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oth.01\Downloads\Mintatantervek\"/>
    </mc:Choice>
  </mc:AlternateContent>
  <xr:revisionPtr revIDLastSave="0" documentId="8_{21222444-277A-4BCA-812B-40318F7B7394}" xr6:coauthVersionLast="47" xr6:coauthVersionMax="47" xr10:uidLastSave="{00000000-0000-0000-0000-000000000000}"/>
  <bookViews>
    <workbookView xWindow="-108" yWindow="-108" windowWidth="23256" windowHeight="12720" xr2:uid="{E46B6F37-5CEA-4373-94B2-D24E2F02995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34" i="1"/>
  <c r="D234" i="1"/>
  <c r="D208" i="1" s="1"/>
  <c r="D213" i="1" s="1"/>
  <c r="C234" i="1"/>
  <c r="C208" i="1" s="1"/>
  <c r="C213" i="1" s="1"/>
  <c r="F227" i="1"/>
  <c r="D227" i="1"/>
  <c r="C227" i="1"/>
  <c r="F220" i="1"/>
  <c r="D220" i="1"/>
  <c r="C220" i="1"/>
  <c r="F213" i="1"/>
  <c r="F208" i="1"/>
  <c r="F237" i="1" s="1"/>
  <c r="F198" i="1"/>
  <c r="D198" i="1"/>
  <c r="C198" i="1"/>
  <c r="C168" i="1" s="1"/>
  <c r="C177" i="1" s="1"/>
  <c r="F191" i="1"/>
  <c r="D191" i="1"/>
  <c r="C191" i="1"/>
  <c r="F184" i="1"/>
  <c r="D184" i="1"/>
  <c r="D168" i="1" s="1"/>
  <c r="D177" i="1" s="1"/>
  <c r="C184" i="1"/>
  <c r="F168" i="1"/>
  <c r="F177" i="1" s="1"/>
  <c r="F158" i="1"/>
  <c r="D158" i="1"/>
  <c r="C158" i="1"/>
  <c r="F151" i="1"/>
  <c r="D151" i="1"/>
  <c r="C151" i="1"/>
  <c r="F144" i="1"/>
  <c r="D144" i="1"/>
  <c r="D131" i="1" s="1"/>
  <c r="D137" i="1" s="1"/>
  <c r="C144" i="1"/>
  <c r="C131" i="1" s="1"/>
  <c r="C137" i="1" s="1"/>
  <c r="F131" i="1"/>
  <c r="F137" i="1" s="1"/>
  <c r="F121" i="1"/>
  <c r="D121" i="1"/>
  <c r="C121" i="1"/>
  <c r="F114" i="1"/>
  <c r="D114" i="1"/>
  <c r="C114" i="1"/>
  <c r="F107" i="1"/>
  <c r="D107" i="1"/>
  <c r="C107" i="1"/>
  <c r="C94" i="1" s="1"/>
  <c r="C99" i="1" s="1"/>
  <c r="F94" i="1"/>
  <c r="F99" i="1" s="1"/>
  <c r="D94" i="1"/>
  <c r="D99" i="1" s="1"/>
  <c r="F63" i="1"/>
  <c r="D63" i="1"/>
  <c r="C63" i="1"/>
  <c r="F21" i="1"/>
  <c r="D21" i="1"/>
  <c r="C21" i="1"/>
  <c r="C235" i="1" l="1"/>
  <c r="D235" i="1"/>
  <c r="F235" i="1"/>
</calcChain>
</file>

<file path=xl/sharedStrings.xml><?xml version="1.0" encoding="utf-8"?>
<sst xmlns="http://schemas.openxmlformats.org/spreadsheetml/2006/main" count="257" uniqueCount="89">
  <si>
    <t>Alapképzési szakok mintatantervei a 2023/2024-es tanévtől
(nappali munkarend)</t>
  </si>
  <si>
    <t>Televíziós műsorkészítő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</si>
  <si>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</si>
  <si>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</si>
  <si>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</si>
  <si>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</si>
  <si>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</si>
  <si>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</si>
  <si>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</si>
  <si>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</si>
  <si>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</si>
  <si>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</si>
  <si>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</si>
  <si>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</si>
  <si>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Kritikai gondolkodás és művészet</t>
  </si>
  <si>
    <t>Televíziós gyakorlati rendezési, dramaturgiai ismeretek 1.</t>
  </si>
  <si>
    <t>gy</t>
  </si>
  <si>
    <t>MOZ</t>
  </si>
  <si>
    <t>Televíziós műsorkészítési technikák (kép, vágás, hang) 1.</t>
  </si>
  <si>
    <t>Mozgóképtörténet - nagy állomások</t>
  </si>
  <si>
    <t>Médiaelemzés és gyakorlat</t>
  </si>
  <si>
    <t>Projekthét 1. (Televíziós műsorkészítő BA)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</si>
  <si>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</si>
  <si>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</si>
  <si>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</si>
  <si>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</si>
  <si>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</si>
  <si>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</si>
  <si>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Művészettörténet társadalomtudományi kontextusban 2.</t>
  </si>
  <si>
    <t>Bevezetés a filozófiába és az esztétikába</t>
  </si>
  <si>
    <t>A képalkotás elmélete</t>
  </si>
  <si>
    <t>Televíziós gyakorlati rendezési, dramaturgiai ismeretek 2.</t>
  </si>
  <si>
    <t>Televíziós műsorkészítési technikák (kép, vágás, hang) 2.</t>
  </si>
  <si>
    <t>Televíziós műfajtörténet 1.</t>
  </si>
  <si>
    <t>Mozgóképtörténet - műfaji filmek</t>
  </si>
  <si>
    <t>Projekthét 2. (Televíziós műsorkészítő BA)</t>
  </si>
  <si>
    <t>Megjegyzés: a 3. szemeszterben induló specializációk felvételének előfeltételei</t>
  </si>
  <si>
    <t>E tárgy teljesítésének hiányában a specializáció felvétele nem lehetséges.</t>
  </si>
  <si>
    <t>III. félévre ajánlva</t>
  </si>
  <si>
    <t xml:space="preserve">Televíziós műfajtörténet 2. </t>
  </si>
  <si>
    <t>Projekthét 3. (Televíziós műsorkészítő BA)</t>
  </si>
  <si>
    <t>Szakmai gyakorlat (Televíziós műsorkészítő BA)</t>
  </si>
  <si>
    <t>Specializációnak megfelelő tantárgy</t>
  </si>
  <si>
    <t>TV szerkesztő-riporter, műsorvezető specializáció</t>
  </si>
  <si>
    <t>Szerkesztő-riporteri gyakorlat 1.</t>
  </si>
  <si>
    <t>Műsorvezetői gyakorlat 1.</t>
  </si>
  <si>
    <t>Beszédtechnikai gyakorlatok</t>
  </si>
  <si>
    <t>TV rendező-dramaturg specializáció</t>
  </si>
  <si>
    <t>TV rendezési gyakorlat 1.</t>
  </si>
  <si>
    <t>Dramaturgiai gyakorlat 1.</t>
  </si>
  <si>
    <t>Vágás és utómunka</t>
  </si>
  <si>
    <t>TV operatőr specializáció</t>
  </si>
  <si>
    <t>TV operatőr gyakorlat 1.</t>
  </si>
  <si>
    <t>TV operatőri ismeretek 1.</t>
  </si>
  <si>
    <t>Hangfelvételi és vágási ismeretek</t>
  </si>
  <si>
    <t>IV. félévre ajánlva</t>
  </si>
  <si>
    <t>Művészetelmélet</t>
  </si>
  <si>
    <t>Televíziós gyártási és produceri ismeretek</t>
  </si>
  <si>
    <t>Mozgóképtörténet - szerzői filmek</t>
  </si>
  <si>
    <t>Televíziós látványtervezés</t>
  </si>
  <si>
    <t>Projekthét 4. (Televíziós műsorkészítő BA)</t>
  </si>
  <si>
    <t>Szerkesztő-riporteri gyakorlat 2.</t>
  </si>
  <si>
    <t>Műsorvezetői gyakorlat 2.</t>
  </si>
  <si>
    <t>TV rendezési gyakorlat 2.</t>
  </si>
  <si>
    <t>Dramaturgiai gyakorlat 2.</t>
  </si>
  <si>
    <t>Dramaturgia gyakorlat 1.</t>
  </si>
  <si>
    <t>TV operatőr gyakorlat 2.</t>
  </si>
  <si>
    <t>TV operatőri ismeretek 2.</t>
  </si>
  <si>
    <t>V. félévre ajánlva</t>
  </si>
  <si>
    <t>Gazdasági, menedzsment és jogi ismeretek</t>
  </si>
  <si>
    <t>Projekthét 5. (Televíziós műsorkészítő BA)</t>
  </si>
  <si>
    <t>Szerkesztő-riporteri gyakorlat 3.</t>
  </si>
  <si>
    <t>Műsorvezetői gyakorlat 3.</t>
  </si>
  <si>
    <t>TV rendezési gyakorlat 3.</t>
  </si>
  <si>
    <t>Dramaturgiai gyakorlat 3.</t>
  </si>
  <si>
    <t>Dramaturgia gyakorlat 2.</t>
  </si>
  <si>
    <t>TV operatőr gyakorlat 3.</t>
  </si>
  <si>
    <t>TV operatőri ismeretek 3.</t>
  </si>
  <si>
    <t>VI. félévre ajánlva</t>
  </si>
  <si>
    <t>Szakdolgozat készítése (Televíziós műsorkészítő BA)</t>
  </si>
  <si>
    <t>Projekthét 6. (Televíziós műsorkészítő BA)</t>
  </si>
  <si>
    <t>Szerkesztő-riporteri gyakorlat 4.</t>
  </si>
  <si>
    <t>Műsorvezetői gyakorlat 4.</t>
  </si>
  <si>
    <t>TV rendezési gyakorlat 4.</t>
  </si>
  <si>
    <t>Dramaturgiai gyakorlat 4.</t>
  </si>
  <si>
    <t>TV operatőr gyakorlat 4.</t>
  </si>
  <si>
    <t>TV operatőri ismeretek 4.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</si>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</sst>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#,###,##0.00"/>
    <numFmt numFmtId="166" formatCode="0.0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sz val="10"/>
      <name val="Arial"/>
      <family val="2"/>
      <charset val="238"/>
    </font>
    <font>
      <b/>
      <sz val="10"/>
      <name val="Century Gothic"/>
      <family val="2"/>
      <charset val="238"/>
    </font>
    <font>
      <sz val="12"/>
      <color indexed="8"/>
      <name val="Calibri"/>
      <family val="2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theme="1"/>
      <name val="Aptos Narrow"/>
      <family val="2"/>
      <charset val="238"/>
      <scheme val="minor"/>
    </font>
    <font>
      <sz val="8"/>
      <color indexed="17"/>
      <name val="Century Gothic"/>
      <family val="2"/>
    </font>
    <font>
      <b/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</font>
    <font>
      <sz val="8"/>
      <color theme="1"/>
      <name val="Century Gothic"/>
      <family val="2"/>
      <charset val="238"/>
    </font>
    <font>
      <b/>
      <sz val="8"/>
      <color rgb="FF000000"/>
      <name val="Century Gothic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textRotation="90" wrapText="1"/>
    </xf>
    <xf numFmtId="1" fontId="5" fillId="0" borderId="4" xfId="1" applyNumberFormat="1" applyFont="1" applyBorder="1" applyAlignment="1">
      <alignment horizontal="center" vertical="center" textRotation="90" wrapText="1"/>
    </xf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9" fillId="0" borderId="4" xfId="3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/>
    </xf>
    <xf numFmtId="1" fontId="9" fillId="0" borderId="4" xfId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165" fontId="10" fillId="0" borderId="4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" fontId="9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 wrapText="1"/>
    </xf>
    <xf numFmtId="166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66" fontId="4" fillId="3" borderId="4" xfId="1" applyNumberFormat="1" applyFont="1" applyFill="1" applyBorder="1" applyAlignment="1">
      <alignment horizontal="center" vertical="center" wrapText="1"/>
    </xf>
    <xf numFmtId="166" fontId="4" fillId="3" borderId="4" xfId="1" applyNumberFormat="1" applyFont="1" applyFill="1" applyBorder="1" applyAlignment="1">
      <alignment horizontal="center" vertical="center" wrapText="1"/>
    </xf>
    <xf numFmtId="1" fontId="4" fillId="3" borderId="4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7" fillId="4" borderId="1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165" fontId="10" fillId="0" borderId="4" xfId="0" applyNumberFormat="1" applyFont="1" applyBorder="1"/>
    <xf numFmtId="0" fontId="9" fillId="0" borderId="4" xfId="4" applyFont="1" applyBorder="1"/>
    <xf numFmtId="0" fontId="13" fillId="0" borderId="4" xfId="0" applyFont="1" applyBorder="1" applyAlignment="1">
      <alignment horizontal="center"/>
    </xf>
    <xf numFmtId="166" fontId="7" fillId="5" borderId="1" xfId="5" applyNumberFormat="1" applyFont="1" applyFill="1" applyBorder="1" applyAlignment="1">
      <alignment horizontal="center" vertical="center" wrapText="1"/>
    </xf>
    <xf numFmtId="166" fontId="7" fillId="5" borderId="2" xfId="5" applyNumberFormat="1" applyFont="1" applyFill="1" applyBorder="1" applyAlignment="1">
      <alignment horizontal="center" vertical="center" wrapText="1"/>
    </xf>
    <xf numFmtId="166" fontId="7" fillId="5" borderId="3" xfId="5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/>
    </xf>
    <xf numFmtId="0" fontId="5" fillId="6" borderId="4" xfId="6" applyFont="1" applyFill="1" applyBorder="1" applyAlignment="1">
      <alignment horizontal="left" vertical="center" wrapText="1"/>
    </xf>
    <xf numFmtId="0" fontId="14" fillId="6" borderId="4" xfId="6" applyFont="1" applyFill="1" applyBorder="1" applyAlignment="1">
      <alignment horizontal="left" vertical="center" wrapText="1"/>
    </xf>
    <xf numFmtId="1" fontId="9" fillId="6" borderId="4" xfId="6" applyNumberFormat="1" applyFont="1" applyFill="1" applyBorder="1" applyAlignment="1">
      <alignment horizontal="center" vertical="center" wrapText="1"/>
    </xf>
    <xf numFmtId="1" fontId="5" fillId="6" borderId="4" xfId="6" applyNumberFormat="1" applyFont="1" applyFill="1" applyBorder="1" applyAlignment="1">
      <alignment horizontal="center" vertical="center" wrapText="1"/>
    </xf>
    <xf numFmtId="0" fontId="5" fillId="6" borderId="4" xfId="6" applyFont="1" applyFill="1" applyBorder="1" applyAlignment="1">
      <alignment horizontal="center" vertical="center" wrapText="1"/>
    </xf>
    <xf numFmtId="0" fontId="10" fillId="6" borderId="4" xfId="7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5" fillId="0" borderId="4" xfId="1" applyFont="1" applyBorder="1" applyAlignment="1">
      <alignment horizontal="left" vertical="center" wrapText="1"/>
    </xf>
    <xf numFmtId="0" fontId="15" fillId="0" borderId="4" xfId="1" applyFont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0" fontId="16" fillId="0" borderId="4" xfId="1" applyFont="1" applyBorder="1" applyAlignment="1">
      <alignment vertical="center" wrapText="1"/>
    </xf>
    <xf numFmtId="0" fontId="12" fillId="0" borderId="4" xfId="1" applyFont="1" applyBorder="1" applyAlignment="1">
      <alignment horizontal="left" vertical="center" wrapText="1"/>
    </xf>
    <xf numFmtId="166" fontId="12" fillId="0" borderId="4" xfId="1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1" fontId="12" fillId="0" borderId="4" xfId="1" applyNumberFormat="1" applyFont="1" applyBorder="1" applyAlignment="1">
      <alignment horizontal="center" vertical="center" wrapText="1"/>
    </xf>
    <xf numFmtId="166" fontId="7" fillId="0" borderId="4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66" fontId="7" fillId="7" borderId="4" xfId="1" applyNumberFormat="1" applyFont="1" applyFill="1" applyBorder="1" applyAlignment="1">
      <alignment horizontal="center" vertical="center" wrapText="1"/>
    </xf>
    <xf numFmtId="1" fontId="7" fillId="7" borderId="4" xfId="1" applyNumberFormat="1" applyFont="1" applyFill="1" applyBorder="1" applyAlignment="1">
      <alignment horizontal="center" vertical="center" wrapText="1"/>
    </xf>
    <xf numFmtId="166" fontId="7" fillId="8" borderId="1" xfId="1" applyNumberFormat="1" applyFont="1" applyFill="1" applyBorder="1" applyAlignment="1">
      <alignment horizontal="center" vertical="center" wrapText="1"/>
    </xf>
    <xf numFmtId="166" fontId="7" fillId="8" borderId="2" xfId="1" applyNumberFormat="1" applyFont="1" applyFill="1" applyBorder="1" applyAlignment="1">
      <alignment horizontal="center" vertical="center" wrapText="1"/>
    </xf>
    <xf numFmtId="166" fontId="7" fillId="8" borderId="3" xfId="1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left" vertical="center"/>
    </xf>
    <xf numFmtId="0" fontId="9" fillId="9" borderId="4" xfId="0" applyFont="1" applyFill="1" applyBorder="1" applyAlignment="1">
      <alignment vertical="center"/>
    </xf>
    <xf numFmtId="0" fontId="9" fillId="9" borderId="4" xfId="0" applyFont="1" applyFill="1" applyBorder="1" applyAlignment="1">
      <alignment horizontal="center" vertical="center"/>
    </xf>
    <xf numFmtId="0" fontId="0" fillId="0" borderId="3" xfId="0" applyBorder="1"/>
    <xf numFmtId="0" fontId="9" fillId="10" borderId="4" xfId="1" applyFont="1" applyFill="1" applyBorder="1" applyAlignment="1">
      <alignment horizontal="left" vertical="center" wrapText="1"/>
    </xf>
    <xf numFmtId="0" fontId="17" fillId="10" borderId="4" xfId="0" applyFont="1" applyFill="1" applyBorder="1"/>
    <xf numFmtId="0" fontId="10" fillId="10" borderId="4" xfId="0" applyFont="1" applyFill="1" applyBorder="1" applyAlignment="1">
      <alignment horizontal="center"/>
    </xf>
    <xf numFmtId="1" fontId="10" fillId="10" borderId="4" xfId="0" applyNumberFormat="1" applyFont="1" applyFill="1" applyBorder="1" applyAlignment="1">
      <alignment horizontal="center"/>
    </xf>
    <xf numFmtId="49" fontId="10" fillId="10" borderId="4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0" fillId="0" borderId="6" xfId="0" applyFont="1" applyBorder="1"/>
    <xf numFmtId="0" fontId="9" fillId="10" borderId="6" xfId="1" applyFont="1" applyFill="1" applyBorder="1" applyAlignment="1">
      <alignment horizontal="left" vertical="center" wrapText="1"/>
    </xf>
    <xf numFmtId="0" fontId="17" fillId="10" borderId="6" xfId="0" applyFont="1" applyFill="1" applyBorder="1"/>
    <xf numFmtId="0" fontId="10" fillId="10" borderId="6" xfId="0" applyFont="1" applyFill="1" applyBorder="1" applyAlignment="1">
      <alignment horizontal="center"/>
    </xf>
    <xf numFmtId="0" fontId="9" fillId="0" borderId="4" xfId="0" applyFont="1" applyBorder="1" applyAlignment="1">
      <alignment horizontal="left" wrapText="1"/>
    </xf>
    <xf numFmtId="0" fontId="9" fillId="0" borderId="4" xfId="4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1" fontId="7" fillId="2" borderId="6" xfId="1" applyNumberFormat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</cellXfs>
  <cellStyles count="8">
    <cellStyle name="Normál" xfId="0" builtinId="0"/>
    <cellStyle name="Normal 2" xfId="3" xr:uid="{3EB9688D-5D14-4E39-B7A9-9EDA77B22AA2}"/>
    <cellStyle name="Normál 2" xfId="1" xr:uid="{39B3F6E0-D30B-41D3-AF27-E8B48C13044F}"/>
    <cellStyle name="Normál 2 2" xfId="5" xr:uid="{DE529B52-E06E-4A22-8194-492654C8E3A9}"/>
    <cellStyle name="Normál 2 3" xfId="6" xr:uid="{78CD7005-174A-458A-9B93-80008CE8B531}"/>
    <cellStyle name="Normál 3 3" xfId="2" xr:uid="{EEDD431A-1514-4C7A-8BF4-BF4682624702}"/>
    <cellStyle name="Normál 4" xfId="4" xr:uid="{B7D047E3-8477-4E69-AD26-AFFD808820E4}"/>
    <cellStyle name="Normál 5" xfId="7" xr:uid="{DBDC94E9-4D51-42EE-B13C-C381F6964E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5B57-392D-4EED-A246-83841A05FC6E}">
  <dimension ref="A1:G237"/>
  <sheetViews>
    <sheetView tabSelected="1" workbookViewId="0">
      <selection sqref="A1:G237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5"/>
      <c r="C2" s="6"/>
      <c r="D2" s="6"/>
      <c r="E2" s="6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7" x14ac:dyDescent="0.3">
      <c r="A4" s="10"/>
      <c r="B4" s="10"/>
      <c r="C4" s="11"/>
      <c r="D4" s="11"/>
      <c r="E4" s="11"/>
      <c r="F4" s="12"/>
      <c r="G4" s="12"/>
    </row>
    <row r="5" spans="1:7" x14ac:dyDescent="0.3">
      <c r="A5" s="13" t="s">
        <v>9</v>
      </c>
      <c r="B5" s="13"/>
      <c r="C5" s="13"/>
      <c r="D5" s="13"/>
      <c r="E5" s="13"/>
      <c r="F5" s="13"/>
      <c r="G5" s="14"/>
    </row>
    <row r="6" spans="1:7" x14ac:dyDescent="0.3">
      <c r="A6" s="15"/>
      <c r="B6" s="14"/>
      <c r="C6" s="16"/>
      <c r="D6" s="14"/>
      <c r="E6" s="14"/>
      <c r="F6" s="14"/>
      <c r="G6" s="14"/>
    </row>
    <row r="7" spans="1:7" x14ac:dyDescent="0.3">
      <c r="A7" s="17" t="s">
        <v>10</v>
      </c>
      <c r="B7" s="18"/>
      <c r="C7" s="19">
        <v>2</v>
      </c>
      <c r="D7" s="19">
        <v>0</v>
      </c>
      <c r="E7" s="19" t="s">
        <v>11</v>
      </c>
      <c r="F7" s="20">
        <v>4</v>
      </c>
      <c r="G7" s="21" t="s">
        <v>12</v>
      </c>
    </row>
    <row r="8" spans="1:7" x14ac:dyDescent="0.3">
      <c r="A8" s="17" t="s">
        <v>13</v>
      </c>
      <c r="B8" s="18"/>
      <c r="C8" s="19">
        <v>2</v>
      </c>
      <c r="D8" s="19">
        <v>0</v>
      </c>
      <c r="E8" s="19" t="s">
        <v>11</v>
      </c>
      <c r="F8" s="20">
        <v>4</v>
      </c>
      <c r="G8" s="21" t="s">
        <v>12</v>
      </c>
    </row>
    <row r="9" spans="1:7" x14ac:dyDescent="0.3">
      <c r="A9" s="22" t="s">
        <v>14</v>
      </c>
      <c r="B9" s="23"/>
      <c r="C9" s="19">
        <v>2</v>
      </c>
      <c r="D9" s="19">
        <v>0</v>
      </c>
      <c r="E9" s="19" t="s">
        <v>11</v>
      </c>
      <c r="F9" s="24">
        <v>4</v>
      </c>
      <c r="G9" s="25" t="s">
        <v>12</v>
      </c>
    </row>
    <row r="10" spans="1:7" ht="71.400000000000006" x14ac:dyDescent="0.3">
      <c r="A10" s="26" t="s">
        <v>15</v>
      </c>
      <c r="B10" s="27"/>
      <c r="C10" s="28">
        <v>0</v>
      </c>
      <c r="D10" s="28">
        <v>4</v>
      </c>
      <c r="E10" s="28" t="s">
        <v>16</v>
      </c>
      <c r="F10" s="28">
        <v>5</v>
      </c>
      <c r="G10" s="29" t="s">
        <v>17</v>
      </c>
    </row>
    <row r="11" spans="1:7" ht="71.400000000000006" x14ac:dyDescent="0.3">
      <c r="A11" s="26" t="s">
        <v>18</v>
      </c>
      <c r="B11" s="27"/>
      <c r="C11" s="28">
        <v>0</v>
      </c>
      <c r="D11" s="28">
        <v>4</v>
      </c>
      <c r="E11" s="28" t="s">
        <v>16</v>
      </c>
      <c r="F11" s="28">
        <v>5</v>
      </c>
      <c r="G11" s="30" t="s">
        <v>17</v>
      </c>
    </row>
    <row r="12" spans="1:7" ht="40.799999999999997" x14ac:dyDescent="0.3">
      <c r="A12" s="26" t="s">
        <v>19</v>
      </c>
      <c r="B12" s="27"/>
      <c r="C12" s="28">
        <v>0</v>
      </c>
      <c r="D12" s="28">
        <v>4</v>
      </c>
      <c r="E12" s="28" t="s">
        <v>16</v>
      </c>
      <c r="F12" s="28">
        <v>5</v>
      </c>
      <c r="G12" s="30" t="s">
        <v>17</v>
      </c>
    </row>
    <row r="13" spans="1:7" ht="30.6" x14ac:dyDescent="0.3">
      <c r="A13" s="26" t="s">
        <v>20</v>
      </c>
      <c r="B13" s="27"/>
      <c r="C13" s="28">
        <v>0</v>
      </c>
      <c r="D13" s="28">
        <v>4</v>
      </c>
      <c r="E13" s="28" t="s">
        <v>16</v>
      </c>
      <c r="F13" s="28">
        <v>5</v>
      </c>
      <c r="G13" s="31" t="s">
        <v>17</v>
      </c>
    </row>
    <row r="14" spans="1:7" x14ac:dyDescent="0.3">
      <c r="A14" s="22" t="s">
        <v>21</v>
      </c>
      <c r="B14" s="32"/>
      <c r="C14" s="33">
        <v>0</v>
      </c>
      <c r="D14" s="33">
        <v>2</v>
      </c>
      <c r="E14" s="33" t="s">
        <v>16</v>
      </c>
      <c r="F14" s="24">
        <v>0</v>
      </c>
      <c r="G14" s="21" t="s">
        <v>17</v>
      </c>
    </row>
    <row r="15" spans="1:7" ht="30.6" x14ac:dyDescent="0.3">
      <c r="A15" s="32" t="s">
        <v>22</v>
      </c>
      <c r="B15" s="32"/>
      <c r="C15" s="33">
        <v>0</v>
      </c>
      <c r="D15" s="33">
        <v>2</v>
      </c>
      <c r="E15" s="33" t="s">
        <v>23</v>
      </c>
      <c r="F15" s="21">
        <v>0</v>
      </c>
      <c r="G15" s="31" t="s">
        <v>24</v>
      </c>
    </row>
    <row r="16" spans="1:7" x14ac:dyDescent="0.3">
      <c r="A16" s="27"/>
      <c r="B16" s="34"/>
      <c r="C16" s="35"/>
      <c r="D16" s="35"/>
      <c r="E16" s="28"/>
      <c r="F16" s="28"/>
      <c r="G16" s="36"/>
    </row>
    <row r="17" spans="1:7" x14ac:dyDescent="0.3">
      <c r="A17" s="27"/>
      <c r="B17" s="34"/>
      <c r="C17" s="37"/>
      <c r="D17" s="37"/>
      <c r="E17" s="28"/>
      <c r="F17" s="28"/>
      <c r="G17" s="28"/>
    </row>
    <row r="18" spans="1:7" ht="40.799999999999997" x14ac:dyDescent="0.3">
      <c r="A18" s="34" t="s">
        <v>25</v>
      </c>
      <c r="B18" s="34"/>
      <c r="C18" s="38"/>
      <c r="D18" s="38"/>
      <c r="E18" s="28"/>
      <c r="F18" s="39">
        <v>0</v>
      </c>
      <c r="G18" s="39"/>
    </row>
    <row r="19" spans="1:7" x14ac:dyDescent="0.3">
      <c r="A19" s="34"/>
      <c r="B19" s="34"/>
      <c r="C19" s="38"/>
      <c r="D19" s="38"/>
      <c r="E19" s="28"/>
      <c r="F19" s="39"/>
      <c r="G19" s="39"/>
    </row>
    <row r="20" spans="1:7" x14ac:dyDescent="0.3">
      <c r="A20" s="40"/>
      <c r="B20" s="40"/>
      <c r="C20" s="41"/>
      <c r="D20" s="41"/>
      <c r="E20" s="40"/>
      <c r="F20" s="41"/>
      <c r="G20" s="41"/>
    </row>
    <row r="21" spans="1:7" x14ac:dyDescent="0.3">
      <c r="A21" s="42" t="s">
        <v>26</v>
      </c>
      <c r="B21" s="42"/>
      <c r="C21" s="43">
        <f>SUM(C7:C20)</f>
        <v>6</v>
      </c>
      <c r="D21" s="43">
        <f>SUM(D7:D20)</f>
        <v>20</v>
      </c>
      <c r="E21" s="43"/>
      <c r="F21" s="44">
        <f>SUM(F7:F20)</f>
        <v>32</v>
      </c>
      <c r="G21" s="44"/>
    </row>
    <row r="22" spans="1:7" x14ac:dyDescent="0.3">
      <c r="A22" s="45"/>
      <c r="B22" s="45"/>
      <c r="C22" s="45"/>
      <c r="D22" s="45"/>
      <c r="E22" s="45"/>
      <c r="F22" s="45"/>
      <c r="G22" s="45"/>
    </row>
    <row r="23" spans="1:7" x14ac:dyDescent="0.3">
      <c r="A23" s="45"/>
      <c r="B23" s="45"/>
      <c r="C23" s="45"/>
      <c r="D23" s="45"/>
      <c r="E23" s="45"/>
      <c r="F23" s="45"/>
      <c r="G23" s="45"/>
    </row>
    <row r="24" spans="1:7" x14ac:dyDescent="0.3">
      <c r="A24" s="45"/>
      <c r="B24" s="45"/>
      <c r="C24" s="45"/>
      <c r="D24" s="45"/>
      <c r="E24" s="45"/>
      <c r="F24" s="45"/>
      <c r="G24" s="45"/>
    </row>
    <row r="25" spans="1:7" x14ac:dyDescent="0.3">
      <c r="A25" s="45"/>
      <c r="B25" s="45"/>
      <c r="C25" s="45"/>
      <c r="D25" s="45"/>
      <c r="E25" s="45"/>
      <c r="F25" s="45"/>
      <c r="G25" s="45"/>
    </row>
    <row r="26" spans="1:7" x14ac:dyDescent="0.3">
      <c r="A26" s="45"/>
      <c r="B26" s="45"/>
      <c r="C26" s="45"/>
      <c r="D26" s="45"/>
      <c r="E26" s="45"/>
      <c r="F26" s="45"/>
      <c r="G26" s="45"/>
    </row>
    <row r="27" spans="1:7" x14ac:dyDescent="0.3">
      <c r="A27" s="45"/>
      <c r="B27" s="45"/>
      <c r="C27" s="45"/>
      <c r="D27" s="45"/>
      <c r="E27" s="45"/>
      <c r="F27" s="45"/>
      <c r="G27" s="45"/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45"/>
      <c r="B30" s="45"/>
      <c r="C30" s="45"/>
      <c r="D30" s="45"/>
      <c r="E30" s="45"/>
      <c r="F30" s="45"/>
      <c r="G30" s="45"/>
    </row>
    <row r="31" spans="1:7" x14ac:dyDescent="0.3">
      <c r="A31" s="45"/>
      <c r="B31" s="45"/>
      <c r="C31" s="45"/>
      <c r="D31" s="45"/>
      <c r="E31" s="45"/>
      <c r="F31" s="45"/>
      <c r="G31" s="45"/>
    </row>
    <row r="32" spans="1:7" x14ac:dyDescent="0.3">
      <c r="A32" s="45"/>
      <c r="B32" s="45"/>
      <c r="C32" s="45"/>
      <c r="D32" s="45"/>
      <c r="E32" s="45"/>
      <c r="F32" s="45"/>
      <c r="G32" s="45"/>
    </row>
    <row r="33" spans="1:7" x14ac:dyDescent="0.3">
      <c r="A33" s="45"/>
      <c r="B33" s="45"/>
      <c r="C33" s="45"/>
      <c r="D33" s="45"/>
      <c r="E33" s="45"/>
      <c r="F33" s="45"/>
      <c r="G33" s="45"/>
    </row>
    <row r="34" spans="1:7" x14ac:dyDescent="0.3">
      <c r="A34" s="45"/>
      <c r="B34" s="45"/>
      <c r="C34" s="45"/>
      <c r="D34" s="45"/>
      <c r="E34" s="45"/>
      <c r="F34" s="45"/>
      <c r="G34" s="45"/>
    </row>
    <row r="35" spans="1:7" x14ac:dyDescent="0.3">
      <c r="A35" s="45"/>
      <c r="B35" s="45"/>
      <c r="C35" s="45"/>
      <c r="D35" s="45"/>
      <c r="E35" s="45"/>
      <c r="F35" s="45"/>
      <c r="G35" s="45"/>
    </row>
    <row r="36" spans="1:7" x14ac:dyDescent="0.3">
      <c r="A36" s="45"/>
      <c r="B36" s="45"/>
      <c r="C36" s="45"/>
      <c r="D36" s="45"/>
      <c r="E36" s="45"/>
      <c r="F36" s="45"/>
      <c r="G36" s="45"/>
    </row>
    <row r="37" spans="1:7" x14ac:dyDescent="0.3">
      <c r="A37" s="45"/>
      <c r="B37" s="45"/>
      <c r="C37" s="45"/>
      <c r="D37" s="45"/>
      <c r="E37" s="45"/>
      <c r="F37" s="45"/>
      <c r="G37" s="45"/>
    </row>
    <row r="38" spans="1:7" x14ac:dyDescent="0.3">
      <c r="A38" s="45"/>
      <c r="B38" s="45"/>
      <c r="C38" s="45"/>
      <c r="D38" s="45"/>
      <c r="E38" s="45"/>
      <c r="F38" s="45"/>
      <c r="G38" s="45"/>
    </row>
    <row r="39" spans="1:7" x14ac:dyDescent="0.3">
      <c r="A39" s="45"/>
      <c r="B39" s="45"/>
      <c r="C39" s="45"/>
      <c r="D39" s="45"/>
      <c r="E39" s="45"/>
      <c r="F39" s="45"/>
      <c r="G39" s="45"/>
    </row>
    <row r="40" spans="1:7" x14ac:dyDescent="0.3">
      <c r="A40" s="45"/>
      <c r="B40" s="45"/>
      <c r="C40" s="45"/>
      <c r="D40" s="45"/>
      <c r="E40" s="45"/>
      <c r="F40" s="45"/>
      <c r="G40" s="45"/>
    </row>
    <row r="41" spans="1:7" x14ac:dyDescent="0.3">
      <c r="A41" s="45"/>
      <c r="B41" s="45"/>
      <c r="C41" s="45"/>
      <c r="D41" s="45"/>
      <c r="E41" s="45"/>
      <c r="F41" s="45"/>
      <c r="G41" s="45"/>
    </row>
    <row r="42" spans="1:7" x14ac:dyDescent="0.3">
      <c r="A42" s="45"/>
      <c r="B42" s="45"/>
      <c r="C42" s="45"/>
      <c r="D42" s="45"/>
      <c r="E42" s="45"/>
      <c r="F42" s="45"/>
      <c r="G42" s="45"/>
    </row>
    <row r="43" spans="1:7" x14ac:dyDescent="0.3">
      <c r="A43" s="45"/>
      <c r="B43" s="45"/>
      <c r="C43" s="45"/>
      <c r="D43" s="45"/>
      <c r="E43" s="45"/>
      <c r="F43" s="45"/>
      <c r="G43" s="45"/>
    </row>
    <row r="44" spans="1:7" x14ac:dyDescent="0.3">
      <c r="A44" s="45"/>
      <c r="B44" s="45"/>
      <c r="C44" s="45"/>
      <c r="D44" s="45"/>
      <c r="E44" s="45"/>
      <c r="F44" s="45"/>
      <c r="G44" s="45"/>
    </row>
    <row r="45" spans="1:7" x14ac:dyDescent="0.3">
      <c r="A45" s="45"/>
      <c r="B45" s="45"/>
      <c r="C45" s="45"/>
      <c r="D45" s="45"/>
      <c r="E45" s="45"/>
      <c r="F45" s="45"/>
      <c r="G45" s="45"/>
    </row>
    <row r="46" spans="1:7" x14ac:dyDescent="0.3">
      <c r="A46" s="45"/>
      <c r="B46" s="45"/>
      <c r="C46" s="45"/>
      <c r="D46" s="45"/>
      <c r="E46" s="45"/>
      <c r="F46" s="45"/>
      <c r="G46" s="45"/>
    </row>
    <row r="47" spans="1:7" x14ac:dyDescent="0.3">
      <c r="A47" s="45"/>
      <c r="B47" s="45"/>
      <c r="C47" s="45"/>
      <c r="D47" s="45"/>
      <c r="E47" s="45"/>
      <c r="F47" s="45"/>
      <c r="G47" s="45"/>
    </row>
    <row r="48" spans="1:7" x14ac:dyDescent="0.3">
      <c r="A48" s="45"/>
      <c r="B48" s="45"/>
      <c r="C48" s="45"/>
      <c r="D48" s="45"/>
      <c r="E48" s="45"/>
      <c r="F48" s="45"/>
      <c r="G48" s="45"/>
    </row>
    <row r="49" spans="1:7" x14ac:dyDescent="0.3">
      <c r="A49" s="46" t="s">
        <v>27</v>
      </c>
      <c r="B49" s="47"/>
      <c r="C49" s="47"/>
      <c r="D49" s="47"/>
      <c r="E49" s="47"/>
      <c r="F49" s="47"/>
      <c r="G49" s="48"/>
    </row>
    <row r="50" spans="1:7" x14ac:dyDescent="0.3">
      <c r="A50" s="49"/>
      <c r="B50" s="49"/>
      <c r="C50" s="49"/>
      <c r="D50" s="49"/>
      <c r="E50" s="49"/>
      <c r="F50" s="49"/>
      <c r="G50" s="49"/>
    </row>
    <row r="51" spans="1:7" x14ac:dyDescent="0.3">
      <c r="A51" s="17" t="s">
        <v>28</v>
      </c>
      <c r="B51" s="17" t="s">
        <v>10</v>
      </c>
      <c r="C51" s="28">
        <v>2</v>
      </c>
      <c r="D51" s="28">
        <v>0</v>
      </c>
      <c r="E51" s="28" t="s">
        <v>11</v>
      </c>
      <c r="F51" s="28">
        <v>4</v>
      </c>
      <c r="G51" s="50" t="s">
        <v>12</v>
      </c>
    </row>
    <row r="52" spans="1:7" x14ac:dyDescent="0.3">
      <c r="A52" s="51" t="s">
        <v>29</v>
      </c>
      <c r="B52" s="18"/>
      <c r="C52" s="19">
        <v>2</v>
      </c>
      <c r="D52" s="19">
        <v>0</v>
      </c>
      <c r="E52" s="19" t="s">
        <v>11</v>
      </c>
      <c r="F52" s="20">
        <v>4</v>
      </c>
      <c r="G52" s="52" t="s">
        <v>12</v>
      </c>
    </row>
    <row r="53" spans="1:7" x14ac:dyDescent="0.3">
      <c r="A53" s="53" t="s">
        <v>30</v>
      </c>
      <c r="B53" s="54"/>
      <c r="C53" s="19">
        <v>2</v>
      </c>
      <c r="D53" s="19">
        <v>0</v>
      </c>
      <c r="E53" s="19" t="s">
        <v>11</v>
      </c>
      <c r="F53" s="20">
        <v>4</v>
      </c>
      <c r="G53" s="52" t="s">
        <v>12</v>
      </c>
    </row>
    <row r="54" spans="1:7" ht="71.400000000000006" x14ac:dyDescent="0.3">
      <c r="A54" s="26" t="s">
        <v>31</v>
      </c>
      <c r="B54" s="27"/>
      <c r="C54" s="28">
        <v>0</v>
      </c>
      <c r="D54" s="28">
        <v>4</v>
      </c>
      <c r="E54" s="28" t="s">
        <v>16</v>
      </c>
      <c r="F54" s="28">
        <v>5</v>
      </c>
      <c r="G54" s="50" t="s">
        <v>17</v>
      </c>
    </row>
    <row r="55" spans="1:7" ht="71.400000000000006" x14ac:dyDescent="0.3">
      <c r="A55" s="26" t="s">
        <v>32</v>
      </c>
      <c r="B55" s="27"/>
      <c r="C55" s="28">
        <v>0</v>
      </c>
      <c r="D55" s="28">
        <v>4</v>
      </c>
      <c r="E55" s="28" t="s">
        <v>16</v>
      </c>
      <c r="F55" s="28">
        <v>5</v>
      </c>
      <c r="G55" s="50" t="s">
        <v>17</v>
      </c>
    </row>
    <row r="56" spans="1:7" ht="30.6" x14ac:dyDescent="0.3">
      <c r="A56" s="26" t="s">
        <v>33</v>
      </c>
      <c r="B56" s="27"/>
      <c r="C56" s="28">
        <v>0</v>
      </c>
      <c r="D56" s="28">
        <v>4</v>
      </c>
      <c r="E56" s="28" t="s">
        <v>16</v>
      </c>
      <c r="F56" s="28">
        <v>5</v>
      </c>
      <c r="G56" s="50" t="s">
        <v>17</v>
      </c>
    </row>
    <row r="57" spans="1:7" ht="40.799999999999997" x14ac:dyDescent="0.3">
      <c r="A57" s="26" t="s">
        <v>34</v>
      </c>
      <c r="B57" s="27"/>
      <c r="C57" s="28">
        <v>0</v>
      </c>
      <c r="D57" s="28">
        <v>2</v>
      </c>
      <c r="E57" s="28" t="s">
        <v>16</v>
      </c>
      <c r="F57" s="28">
        <v>4</v>
      </c>
      <c r="G57" s="50" t="s">
        <v>17</v>
      </c>
    </row>
    <row r="58" spans="1:7" x14ac:dyDescent="0.3">
      <c r="A58" s="22" t="s">
        <v>35</v>
      </c>
      <c r="B58" s="22"/>
      <c r="C58" s="33">
        <v>0</v>
      </c>
      <c r="D58" s="33">
        <v>2</v>
      </c>
      <c r="E58" s="33" t="s">
        <v>16</v>
      </c>
      <c r="F58" s="24">
        <v>0</v>
      </c>
      <c r="G58" s="21" t="s">
        <v>17</v>
      </c>
    </row>
    <row r="59" spans="1:7" x14ac:dyDescent="0.3">
      <c r="A59" s="55"/>
      <c r="B59" s="45"/>
      <c r="C59" s="45"/>
      <c r="D59" s="45"/>
      <c r="E59" s="52"/>
      <c r="F59" s="56"/>
      <c r="G59" s="45"/>
    </row>
    <row r="60" spans="1:7" x14ac:dyDescent="0.3">
      <c r="A60" s="34"/>
      <c r="B60" s="34"/>
      <c r="C60" s="38"/>
      <c r="D60" s="38"/>
      <c r="E60" s="28"/>
      <c r="F60" s="39"/>
      <c r="G60" s="39"/>
    </row>
    <row r="61" spans="1:7" ht="40.799999999999997" x14ac:dyDescent="0.3">
      <c r="A61" s="34" t="s">
        <v>25</v>
      </c>
      <c r="B61" s="34"/>
      <c r="C61" s="38"/>
      <c r="D61" s="38"/>
      <c r="E61" s="28"/>
      <c r="F61" s="39">
        <v>0</v>
      </c>
      <c r="G61" s="39"/>
    </row>
    <row r="62" spans="1:7" x14ac:dyDescent="0.3">
      <c r="A62" s="40"/>
      <c r="B62" s="40"/>
      <c r="C62" s="41"/>
      <c r="D62" s="41"/>
      <c r="E62" s="40"/>
      <c r="F62" s="41"/>
      <c r="G62" s="41"/>
    </row>
    <row r="63" spans="1:7" x14ac:dyDescent="0.3">
      <c r="A63" s="42" t="s">
        <v>26</v>
      </c>
      <c r="B63" s="42"/>
      <c r="C63" s="43">
        <f>SUM(C48:C62)</f>
        <v>6</v>
      </c>
      <c r="D63" s="43">
        <f>SUM(D48:D62)</f>
        <v>16</v>
      </c>
      <c r="E63" s="43"/>
      <c r="F63" s="44">
        <f>SUM(F51:F61)</f>
        <v>31</v>
      </c>
      <c r="G63" s="44"/>
    </row>
    <row r="64" spans="1:7" x14ac:dyDescent="0.3">
      <c r="A64" s="57" t="s">
        <v>36</v>
      </c>
      <c r="B64" s="58"/>
      <c r="C64" s="58"/>
      <c r="D64" s="58"/>
      <c r="E64" s="58"/>
      <c r="F64" s="58"/>
      <c r="G64" s="59"/>
    </row>
    <row r="65" spans="1:7" ht="71.400000000000006" x14ac:dyDescent="0.3">
      <c r="A65" s="60" t="s">
        <v>31</v>
      </c>
      <c r="B65" s="61"/>
      <c r="C65" s="62">
        <v>0</v>
      </c>
      <c r="D65" s="62">
        <v>4</v>
      </c>
      <c r="E65" s="62" t="s">
        <v>16</v>
      </c>
      <c r="F65" s="62">
        <v>5</v>
      </c>
      <c r="G65" s="63" t="s">
        <v>17</v>
      </c>
    </row>
    <row r="66" spans="1:7" ht="71.400000000000006" x14ac:dyDescent="0.3">
      <c r="A66" s="60" t="s">
        <v>32</v>
      </c>
      <c r="B66" s="61"/>
      <c r="C66" s="62">
        <v>0</v>
      </c>
      <c r="D66" s="62">
        <v>4</v>
      </c>
      <c r="E66" s="62" t="s">
        <v>16</v>
      </c>
      <c r="F66" s="62">
        <v>5</v>
      </c>
      <c r="G66" s="63" t="s">
        <v>17</v>
      </c>
    </row>
    <row r="67" spans="1:7" ht="30.6" x14ac:dyDescent="0.3">
      <c r="A67" s="60" t="s">
        <v>33</v>
      </c>
      <c r="B67" s="61"/>
      <c r="C67" s="62">
        <v>0</v>
      </c>
      <c r="D67" s="62">
        <v>4</v>
      </c>
      <c r="E67" s="62" t="s">
        <v>16</v>
      </c>
      <c r="F67" s="62">
        <v>5</v>
      </c>
      <c r="G67" s="63" t="s">
        <v>17</v>
      </c>
    </row>
    <row r="68" spans="1:7" x14ac:dyDescent="0.3">
      <c r="A68" s="64"/>
      <c r="B68" s="65"/>
      <c r="C68" s="66"/>
      <c r="D68" s="67"/>
      <c r="E68" s="68"/>
      <c r="F68" s="67"/>
      <c r="G68" s="69"/>
    </row>
    <row r="69" spans="1:7" x14ac:dyDescent="0.3">
      <c r="A69" s="57" t="s">
        <v>37</v>
      </c>
      <c r="B69" s="58"/>
      <c r="C69" s="58"/>
      <c r="D69" s="58"/>
      <c r="E69" s="58"/>
      <c r="F69" s="58"/>
      <c r="G69" s="59"/>
    </row>
    <row r="70" spans="1:7" x14ac:dyDescent="0.3">
      <c r="A70" s="45"/>
      <c r="B70" s="45"/>
      <c r="C70" s="45"/>
      <c r="D70" s="45"/>
      <c r="E70" s="45"/>
      <c r="F70" s="45"/>
      <c r="G70" s="45"/>
    </row>
    <row r="71" spans="1:7" x14ac:dyDescent="0.3">
      <c r="A71" s="45"/>
      <c r="B71" s="45"/>
      <c r="C71" s="45"/>
      <c r="D71" s="45"/>
      <c r="E71" s="45"/>
      <c r="F71" s="45"/>
      <c r="G71" s="45"/>
    </row>
    <row r="72" spans="1:7" x14ac:dyDescent="0.3">
      <c r="A72" s="45"/>
      <c r="B72" s="45"/>
      <c r="C72" s="45"/>
      <c r="D72" s="45"/>
      <c r="E72" s="45"/>
      <c r="F72" s="45"/>
      <c r="G72" s="45"/>
    </row>
    <row r="73" spans="1:7" x14ac:dyDescent="0.3">
      <c r="A73" s="45"/>
      <c r="B73" s="45"/>
      <c r="C73" s="45"/>
      <c r="D73" s="45"/>
      <c r="E73" s="45"/>
      <c r="F73" s="45"/>
      <c r="G73" s="45"/>
    </row>
    <row r="74" spans="1:7" x14ac:dyDescent="0.3">
      <c r="A74" s="45"/>
      <c r="B74" s="45"/>
      <c r="C74" s="45"/>
      <c r="D74" s="45"/>
      <c r="E74" s="45"/>
      <c r="F74" s="45"/>
      <c r="G74" s="45"/>
    </row>
    <row r="75" spans="1:7" x14ac:dyDescent="0.3">
      <c r="A75" s="45"/>
      <c r="B75" s="45"/>
      <c r="C75" s="45"/>
      <c r="D75" s="45"/>
      <c r="E75" s="45"/>
      <c r="F75" s="45"/>
      <c r="G75" s="45"/>
    </row>
    <row r="76" spans="1:7" x14ac:dyDescent="0.3">
      <c r="A76" s="45"/>
      <c r="B76" s="45"/>
      <c r="C76" s="45"/>
      <c r="D76" s="45"/>
      <c r="E76" s="45"/>
      <c r="F76" s="45"/>
      <c r="G76" s="45"/>
    </row>
    <row r="77" spans="1:7" x14ac:dyDescent="0.3">
      <c r="A77" s="45"/>
      <c r="B77" s="45"/>
      <c r="C77" s="45"/>
      <c r="D77" s="45"/>
      <c r="E77" s="45"/>
      <c r="F77" s="45"/>
      <c r="G77" s="45"/>
    </row>
    <row r="78" spans="1:7" x14ac:dyDescent="0.3">
      <c r="A78" s="45"/>
      <c r="B78" s="45"/>
      <c r="C78" s="45"/>
      <c r="D78" s="45"/>
      <c r="E78" s="45"/>
      <c r="F78" s="45"/>
      <c r="G78" s="45"/>
    </row>
    <row r="79" spans="1:7" x14ac:dyDescent="0.3">
      <c r="A79" s="45"/>
      <c r="B79" s="45"/>
      <c r="C79" s="45"/>
      <c r="D79" s="45"/>
      <c r="E79" s="45"/>
      <c r="F79" s="45"/>
      <c r="G79" s="45"/>
    </row>
    <row r="80" spans="1:7" x14ac:dyDescent="0.3">
      <c r="A80" s="45"/>
      <c r="B80" s="45"/>
      <c r="C80" s="45"/>
      <c r="D80" s="45"/>
      <c r="E80" s="45"/>
      <c r="F80" s="45"/>
      <c r="G80" s="45"/>
    </row>
    <row r="81" spans="1:7" x14ac:dyDescent="0.3">
      <c r="A81" s="45"/>
      <c r="B81" s="45"/>
      <c r="C81" s="45"/>
      <c r="D81" s="45"/>
      <c r="E81" s="45"/>
      <c r="F81" s="45"/>
      <c r="G81" s="45"/>
    </row>
    <row r="82" spans="1:7" x14ac:dyDescent="0.3">
      <c r="A82" s="45"/>
      <c r="B82" s="45"/>
      <c r="C82" s="45"/>
      <c r="D82" s="45"/>
      <c r="E82" s="45"/>
      <c r="F82" s="45"/>
      <c r="G82" s="45"/>
    </row>
    <row r="83" spans="1:7" x14ac:dyDescent="0.3">
      <c r="A83" s="70" t="s">
        <v>38</v>
      </c>
      <c r="B83" s="70"/>
      <c r="C83" s="70"/>
      <c r="D83" s="70"/>
      <c r="E83" s="70"/>
      <c r="F83" s="70"/>
      <c r="G83" s="70"/>
    </row>
    <row r="84" spans="1:7" x14ac:dyDescent="0.3">
      <c r="A84" s="49"/>
      <c r="B84" s="49"/>
      <c r="C84" s="49"/>
      <c r="D84" s="49"/>
      <c r="E84" s="49"/>
      <c r="F84" s="49"/>
      <c r="G84" s="49"/>
    </row>
    <row r="85" spans="1:7" ht="30.6" x14ac:dyDescent="0.3">
      <c r="A85" s="51" t="s">
        <v>39</v>
      </c>
      <c r="B85" s="26" t="s">
        <v>33</v>
      </c>
      <c r="C85" s="71">
        <v>0</v>
      </c>
      <c r="D85" s="71">
        <v>4</v>
      </c>
      <c r="E85" s="71" t="s">
        <v>16</v>
      </c>
      <c r="F85" s="71">
        <v>5</v>
      </c>
      <c r="G85" s="19" t="s">
        <v>17</v>
      </c>
    </row>
    <row r="86" spans="1:7" x14ac:dyDescent="0.3">
      <c r="A86" s="22" t="s">
        <v>40</v>
      </c>
      <c r="B86" s="22"/>
      <c r="C86" s="33">
        <v>0</v>
      </c>
      <c r="D86" s="33">
        <v>2</v>
      </c>
      <c r="E86" s="33" t="s">
        <v>16</v>
      </c>
      <c r="F86" s="24">
        <v>0</v>
      </c>
      <c r="G86" s="21" t="s">
        <v>17</v>
      </c>
    </row>
    <row r="87" spans="1:7" x14ac:dyDescent="0.3">
      <c r="A87" s="51" t="s">
        <v>41</v>
      </c>
      <c r="B87" s="26"/>
      <c r="C87" s="19">
        <v>0</v>
      </c>
      <c r="D87" s="19">
        <v>8</v>
      </c>
      <c r="E87" s="19" t="s">
        <v>16</v>
      </c>
      <c r="F87" s="19">
        <v>10</v>
      </c>
      <c r="G87" s="19" t="s">
        <v>24</v>
      </c>
    </row>
    <row r="88" spans="1:7" x14ac:dyDescent="0.3">
      <c r="A88" s="51"/>
      <c r="B88" s="18"/>
      <c r="C88" s="71"/>
      <c r="D88" s="71"/>
      <c r="E88" s="71"/>
      <c r="F88" s="71"/>
      <c r="G88" s="19"/>
    </row>
    <row r="89" spans="1:7" x14ac:dyDescent="0.3">
      <c r="A89" s="22"/>
      <c r="B89" s="22"/>
      <c r="C89" s="33"/>
      <c r="D89" s="33"/>
      <c r="E89" s="33"/>
      <c r="F89" s="24"/>
      <c r="G89" s="21"/>
    </row>
    <row r="90" spans="1:7" x14ac:dyDescent="0.3">
      <c r="A90" s="45"/>
      <c r="B90" s="45"/>
      <c r="C90" s="45"/>
      <c r="D90" s="45"/>
      <c r="E90" s="45"/>
      <c r="F90" s="45"/>
      <c r="G90" s="45"/>
    </row>
    <row r="91" spans="1:7" x14ac:dyDescent="0.3">
      <c r="A91" s="45"/>
      <c r="B91" s="45"/>
      <c r="C91" s="45"/>
      <c r="D91" s="45"/>
      <c r="E91" s="45"/>
      <c r="F91" s="45"/>
      <c r="G91" s="45"/>
    </row>
    <row r="92" spans="1:7" x14ac:dyDescent="0.3">
      <c r="A92" s="45"/>
      <c r="B92" s="45"/>
      <c r="C92" s="45"/>
      <c r="D92" s="45"/>
      <c r="E92" s="45"/>
      <c r="F92" s="45"/>
      <c r="G92" s="45"/>
    </row>
    <row r="93" spans="1:7" x14ac:dyDescent="0.3">
      <c r="A93" s="45"/>
      <c r="B93" s="45"/>
      <c r="C93" s="45"/>
      <c r="D93" s="45"/>
      <c r="E93" s="45"/>
      <c r="F93" s="45"/>
      <c r="G93" s="45"/>
    </row>
    <row r="94" spans="1:7" ht="40.799999999999997" x14ac:dyDescent="0.3">
      <c r="A94" s="72" t="s">
        <v>42</v>
      </c>
      <c r="B94" s="72"/>
      <c r="C94" s="73">
        <f>SUM(C107,C114,C121) / 3</f>
        <v>0</v>
      </c>
      <c r="D94" s="73">
        <f>SUM(D107,D114,D121) / 3</f>
        <v>14</v>
      </c>
      <c r="E94" s="73"/>
      <c r="F94" s="74">
        <f>SUM(F107,F114,F121) / 3</f>
        <v>17</v>
      </c>
      <c r="G94" s="21"/>
    </row>
    <row r="95" spans="1:7" x14ac:dyDescent="0.3">
      <c r="A95" s="32"/>
      <c r="B95" s="32"/>
      <c r="C95" s="33"/>
      <c r="D95" s="33"/>
      <c r="E95" s="33"/>
      <c r="F95" s="21"/>
      <c r="G95" s="21"/>
    </row>
    <row r="96" spans="1:7" ht="40.799999999999997" x14ac:dyDescent="0.3">
      <c r="A96" s="75" t="s">
        <v>25</v>
      </c>
      <c r="B96" s="76"/>
      <c r="C96" s="77">
        <v>0</v>
      </c>
      <c r="D96" s="77">
        <v>0</v>
      </c>
      <c r="E96" s="78"/>
      <c r="F96" s="79">
        <v>0</v>
      </c>
      <c r="G96" s="79"/>
    </row>
    <row r="97" spans="1:7" x14ac:dyDescent="0.3">
      <c r="A97" s="75"/>
      <c r="B97" s="76"/>
      <c r="C97" s="77"/>
      <c r="D97" s="77"/>
      <c r="E97" s="78"/>
      <c r="F97" s="79"/>
      <c r="G97" s="79"/>
    </row>
    <row r="98" spans="1:7" x14ac:dyDescent="0.3">
      <c r="A98" s="80"/>
      <c r="B98" s="80"/>
      <c r="C98" s="80"/>
      <c r="D98" s="80"/>
      <c r="E98" s="80"/>
      <c r="F98" s="81"/>
      <c r="G98" s="81"/>
    </row>
    <row r="99" spans="1:7" ht="25.2" x14ac:dyDescent="0.3">
      <c r="A99" s="82" t="s">
        <v>26</v>
      </c>
      <c r="B99" s="82"/>
      <c r="C99" s="82">
        <f>SUM(C85:C98)</f>
        <v>0</v>
      </c>
      <c r="D99" s="82">
        <f>SUM(D85:D98)</f>
        <v>28</v>
      </c>
      <c r="E99" s="82"/>
      <c r="F99" s="83">
        <f>SUM(F85:F98)</f>
        <v>32</v>
      </c>
      <c r="G99" s="83"/>
    </row>
    <row r="100" spans="1:7" x14ac:dyDescent="0.3">
      <c r="A100" s="84" t="s">
        <v>43</v>
      </c>
      <c r="B100" s="85"/>
      <c r="C100" s="85"/>
      <c r="D100" s="85"/>
      <c r="E100" s="85"/>
      <c r="F100" s="85"/>
      <c r="G100" s="86"/>
    </row>
    <row r="101" spans="1:7" x14ac:dyDescent="0.3">
      <c r="A101" s="87" t="s">
        <v>44</v>
      </c>
      <c r="B101" s="88"/>
      <c r="C101" s="89">
        <v>0</v>
      </c>
      <c r="D101" s="89">
        <v>6</v>
      </c>
      <c r="E101" s="89" t="s">
        <v>16</v>
      </c>
      <c r="F101" s="89">
        <v>7</v>
      </c>
      <c r="G101" s="25" t="s">
        <v>17</v>
      </c>
    </row>
    <row r="102" spans="1:7" x14ac:dyDescent="0.3">
      <c r="A102" s="87" t="s">
        <v>45</v>
      </c>
      <c r="B102" s="88"/>
      <c r="C102" s="89">
        <v>0</v>
      </c>
      <c r="D102" s="89">
        <v>4</v>
      </c>
      <c r="E102" s="89" t="s">
        <v>16</v>
      </c>
      <c r="F102" s="89">
        <v>5</v>
      </c>
      <c r="G102" s="25" t="s">
        <v>17</v>
      </c>
    </row>
    <row r="103" spans="1:7" x14ac:dyDescent="0.3">
      <c r="A103" s="87" t="s">
        <v>46</v>
      </c>
      <c r="B103" s="88"/>
      <c r="C103" s="89">
        <v>0</v>
      </c>
      <c r="D103" s="89">
        <v>4</v>
      </c>
      <c r="E103" s="89" t="s">
        <v>16</v>
      </c>
      <c r="F103" s="89">
        <v>5</v>
      </c>
      <c r="G103" s="52" t="s">
        <v>17</v>
      </c>
    </row>
    <row r="104" spans="1:7" x14ac:dyDescent="0.3">
      <c r="A104" s="27"/>
      <c r="B104" s="32"/>
      <c r="C104" s="21"/>
      <c r="D104" s="21"/>
      <c r="E104" s="33"/>
      <c r="F104" s="21"/>
      <c r="G104" s="25"/>
    </row>
    <row r="105" spans="1:7" x14ac:dyDescent="0.3">
      <c r="A105" s="90"/>
      <c r="B105" s="45"/>
      <c r="C105" s="45"/>
      <c r="D105" s="45"/>
      <c r="E105" s="45"/>
      <c r="F105" s="45"/>
      <c r="G105" s="53"/>
    </row>
    <row r="106" spans="1:7" x14ac:dyDescent="0.3">
      <c r="A106" s="90"/>
      <c r="B106" s="45"/>
      <c r="C106" s="45"/>
      <c r="D106" s="45"/>
      <c r="E106" s="45"/>
      <c r="F106" s="45"/>
      <c r="G106" s="53"/>
    </row>
    <row r="107" spans="1:7" x14ac:dyDescent="0.3">
      <c r="A107" s="91" t="s">
        <v>26</v>
      </c>
      <c r="B107" s="92"/>
      <c r="C107" s="93">
        <f>SUM(C100:C104)</f>
        <v>0</v>
      </c>
      <c r="D107" s="94">
        <f>SUM(D100:D104)</f>
        <v>14</v>
      </c>
      <c r="E107" s="92"/>
      <c r="F107" s="95">
        <f>SUM(F100:F104)</f>
        <v>17</v>
      </c>
      <c r="G107" s="92"/>
    </row>
    <row r="108" spans="1:7" x14ac:dyDescent="0.3">
      <c r="A108" s="84" t="s">
        <v>47</v>
      </c>
      <c r="B108" s="85"/>
      <c r="C108" s="85"/>
      <c r="D108" s="85"/>
      <c r="E108" s="85"/>
      <c r="F108" s="85"/>
      <c r="G108" s="86"/>
    </row>
    <row r="109" spans="1:7" x14ac:dyDescent="0.3">
      <c r="A109" s="87" t="s">
        <v>48</v>
      </c>
      <c r="B109" s="88"/>
      <c r="C109" s="89">
        <v>0</v>
      </c>
      <c r="D109" s="89">
        <v>6</v>
      </c>
      <c r="E109" s="89" t="s">
        <v>16</v>
      </c>
      <c r="F109" s="89">
        <v>7</v>
      </c>
      <c r="G109" s="25" t="s">
        <v>17</v>
      </c>
    </row>
    <row r="110" spans="1:7" x14ac:dyDescent="0.3">
      <c r="A110" s="87" t="s">
        <v>49</v>
      </c>
      <c r="B110" s="88"/>
      <c r="C110" s="89">
        <v>0</v>
      </c>
      <c r="D110" s="89">
        <v>4</v>
      </c>
      <c r="E110" s="89" t="s">
        <v>16</v>
      </c>
      <c r="F110" s="89">
        <v>5</v>
      </c>
      <c r="G110" s="25" t="s">
        <v>17</v>
      </c>
    </row>
    <row r="111" spans="1:7" x14ac:dyDescent="0.3">
      <c r="A111" s="87" t="s">
        <v>50</v>
      </c>
      <c r="B111" s="88"/>
      <c r="C111" s="89">
        <v>0</v>
      </c>
      <c r="D111" s="89">
        <v>4</v>
      </c>
      <c r="E111" s="89" t="s">
        <v>16</v>
      </c>
      <c r="F111" s="89">
        <v>5</v>
      </c>
      <c r="G111" s="52" t="s">
        <v>17</v>
      </c>
    </row>
    <row r="112" spans="1:7" x14ac:dyDescent="0.3">
      <c r="A112" s="27"/>
      <c r="B112" s="32"/>
      <c r="C112" s="21"/>
      <c r="D112" s="21"/>
      <c r="E112" s="33"/>
      <c r="F112" s="21"/>
      <c r="G112" s="25"/>
    </row>
    <row r="113" spans="1:7" x14ac:dyDescent="0.3">
      <c r="A113" s="96"/>
      <c r="B113" s="97"/>
      <c r="C113" s="97"/>
      <c r="D113" s="97"/>
      <c r="E113" s="97"/>
      <c r="F113" s="97"/>
      <c r="G113" s="98"/>
    </row>
    <row r="114" spans="1:7" x14ac:dyDescent="0.3">
      <c r="A114" s="99" t="s">
        <v>26</v>
      </c>
      <c r="B114" s="100"/>
      <c r="C114" s="101">
        <f>SUM(C109:C112)</f>
        <v>0</v>
      </c>
      <c r="D114" s="101">
        <f>SUM(D109:D112)</f>
        <v>14</v>
      </c>
      <c r="E114" s="100"/>
      <c r="F114" s="101">
        <f>SUM(F109:F112)</f>
        <v>17</v>
      </c>
      <c r="G114" s="100"/>
    </row>
    <row r="115" spans="1:7" x14ac:dyDescent="0.3">
      <c r="A115" s="84" t="s">
        <v>51</v>
      </c>
      <c r="B115" s="85"/>
      <c r="C115" s="85"/>
      <c r="D115" s="85"/>
      <c r="E115" s="85"/>
      <c r="F115" s="85"/>
      <c r="G115" s="86"/>
    </row>
    <row r="116" spans="1:7" x14ac:dyDescent="0.3">
      <c r="A116" s="87" t="s">
        <v>52</v>
      </c>
      <c r="B116" s="88"/>
      <c r="C116" s="89">
        <v>0</v>
      </c>
      <c r="D116" s="89">
        <v>6</v>
      </c>
      <c r="E116" s="89" t="s">
        <v>16</v>
      </c>
      <c r="F116" s="89">
        <v>7</v>
      </c>
      <c r="G116" s="25" t="s">
        <v>17</v>
      </c>
    </row>
    <row r="117" spans="1:7" x14ac:dyDescent="0.3">
      <c r="A117" s="87" t="s">
        <v>53</v>
      </c>
      <c r="B117" s="88"/>
      <c r="C117" s="89">
        <v>0</v>
      </c>
      <c r="D117" s="89">
        <v>4</v>
      </c>
      <c r="E117" s="89" t="s">
        <v>16</v>
      </c>
      <c r="F117" s="89">
        <v>5</v>
      </c>
      <c r="G117" s="25" t="s">
        <v>17</v>
      </c>
    </row>
    <row r="118" spans="1:7" x14ac:dyDescent="0.3">
      <c r="A118" s="87" t="s">
        <v>54</v>
      </c>
      <c r="B118" s="88"/>
      <c r="C118" s="89">
        <v>0</v>
      </c>
      <c r="D118" s="89">
        <v>4</v>
      </c>
      <c r="E118" s="89" t="s">
        <v>16</v>
      </c>
      <c r="F118" s="89">
        <v>5</v>
      </c>
      <c r="G118" s="52" t="s">
        <v>17</v>
      </c>
    </row>
    <row r="119" spans="1:7" x14ac:dyDescent="0.3">
      <c r="A119" s="27"/>
      <c r="B119" s="32"/>
      <c r="C119" s="21"/>
      <c r="D119" s="21"/>
      <c r="E119" s="33"/>
      <c r="F119" s="21"/>
      <c r="G119" s="25"/>
    </row>
    <row r="120" spans="1:7" x14ac:dyDescent="0.3">
      <c r="A120" s="97"/>
      <c r="B120" s="97"/>
      <c r="C120" s="97"/>
      <c r="D120" s="97"/>
      <c r="E120" s="97"/>
      <c r="F120" s="97"/>
      <c r="G120" s="98"/>
    </row>
    <row r="121" spans="1:7" x14ac:dyDescent="0.3">
      <c r="A121" s="99" t="s">
        <v>26</v>
      </c>
      <c r="B121" s="100"/>
      <c r="C121" s="101">
        <f>SUM(C116:C119)</f>
        <v>0</v>
      </c>
      <c r="D121" s="101">
        <f>SUM(D116:D119)</f>
        <v>14</v>
      </c>
      <c r="E121" s="100"/>
      <c r="F121" s="101">
        <f>SUM(F116:F119)</f>
        <v>17</v>
      </c>
      <c r="G121" s="100"/>
    </row>
    <row r="122" spans="1:7" x14ac:dyDescent="0.3">
      <c r="A122" s="70" t="s">
        <v>55</v>
      </c>
      <c r="B122" s="70"/>
      <c r="C122" s="70"/>
      <c r="D122" s="70"/>
      <c r="E122" s="70"/>
      <c r="F122" s="70"/>
      <c r="G122" s="70"/>
    </row>
    <row r="123" spans="1:7" x14ac:dyDescent="0.3">
      <c r="A123" s="45"/>
      <c r="B123" s="45"/>
      <c r="C123" s="45"/>
      <c r="D123" s="45"/>
      <c r="E123" s="45"/>
      <c r="F123" s="45"/>
      <c r="G123" s="45"/>
    </row>
    <row r="124" spans="1:7" x14ac:dyDescent="0.3">
      <c r="A124" s="53" t="s">
        <v>56</v>
      </c>
      <c r="B124" s="54"/>
      <c r="C124" s="19">
        <v>2</v>
      </c>
      <c r="D124" s="19">
        <v>0</v>
      </c>
      <c r="E124" s="19" t="s">
        <v>11</v>
      </c>
      <c r="F124" s="20">
        <v>4</v>
      </c>
      <c r="G124" s="52" t="s">
        <v>12</v>
      </c>
    </row>
    <row r="125" spans="1:7" x14ac:dyDescent="0.3">
      <c r="A125" s="51" t="s">
        <v>57</v>
      </c>
      <c r="B125" s="18"/>
      <c r="C125" s="71">
        <v>0</v>
      </c>
      <c r="D125" s="71">
        <v>4</v>
      </c>
      <c r="E125" s="71" t="s">
        <v>16</v>
      </c>
      <c r="F125" s="71">
        <v>5</v>
      </c>
      <c r="G125" s="52" t="s">
        <v>17</v>
      </c>
    </row>
    <row r="126" spans="1:7" x14ac:dyDescent="0.3">
      <c r="A126" s="51" t="s">
        <v>58</v>
      </c>
      <c r="B126" s="18"/>
      <c r="C126" s="71">
        <v>0</v>
      </c>
      <c r="D126" s="71">
        <v>2</v>
      </c>
      <c r="E126" s="71" t="s">
        <v>16</v>
      </c>
      <c r="F126" s="71">
        <v>4</v>
      </c>
      <c r="G126" s="52" t="s">
        <v>17</v>
      </c>
    </row>
    <row r="127" spans="1:7" x14ac:dyDescent="0.3">
      <c r="A127" s="51" t="s">
        <v>59</v>
      </c>
      <c r="B127" s="18"/>
      <c r="C127" s="71">
        <v>0</v>
      </c>
      <c r="D127" s="71">
        <v>4</v>
      </c>
      <c r="E127" s="71" t="s">
        <v>16</v>
      </c>
      <c r="F127" s="71">
        <v>5</v>
      </c>
      <c r="G127" s="52" t="s">
        <v>17</v>
      </c>
    </row>
    <row r="128" spans="1:7" x14ac:dyDescent="0.3">
      <c r="A128" s="22" t="s">
        <v>60</v>
      </c>
      <c r="B128" s="22"/>
      <c r="C128" s="33">
        <v>0</v>
      </c>
      <c r="D128" s="33">
        <v>2</v>
      </c>
      <c r="E128" s="33" t="s">
        <v>16</v>
      </c>
      <c r="F128" s="24">
        <v>0</v>
      </c>
      <c r="G128" s="21" t="s">
        <v>17</v>
      </c>
    </row>
    <row r="129" spans="1:7" x14ac:dyDescent="0.3">
      <c r="A129" s="22"/>
      <c r="B129" s="22"/>
      <c r="C129" s="33"/>
      <c r="D129" s="33"/>
      <c r="E129" s="33"/>
      <c r="F129" s="24"/>
      <c r="G129" s="21"/>
    </row>
    <row r="130" spans="1:7" x14ac:dyDescent="0.3">
      <c r="A130" s="45"/>
      <c r="B130" s="45"/>
      <c r="C130" s="45"/>
      <c r="D130" s="45"/>
      <c r="E130" s="45"/>
      <c r="F130" s="45"/>
      <c r="G130" s="45"/>
    </row>
    <row r="131" spans="1:7" ht="40.799999999999997" x14ac:dyDescent="0.3">
      <c r="A131" s="72" t="s">
        <v>42</v>
      </c>
      <c r="B131" s="72"/>
      <c r="C131" s="73">
        <f>SUM(C144,C151,C158) / 3</f>
        <v>0</v>
      </c>
      <c r="D131" s="73">
        <f>SUM(D144,D151,D158) / 3</f>
        <v>10</v>
      </c>
      <c r="E131" s="73"/>
      <c r="F131" s="74">
        <f>SUM(F144,F151,F158) / 3</f>
        <v>12</v>
      </c>
      <c r="G131" s="45"/>
    </row>
    <row r="132" spans="1:7" x14ac:dyDescent="0.3">
      <c r="A132" s="72"/>
      <c r="B132" s="72"/>
      <c r="C132" s="73"/>
      <c r="D132" s="73"/>
      <c r="E132" s="73"/>
      <c r="F132" s="74"/>
      <c r="G132" s="45"/>
    </row>
    <row r="133" spans="1:7" x14ac:dyDescent="0.3">
      <c r="A133" s="32"/>
      <c r="B133" s="32"/>
      <c r="C133" s="33"/>
      <c r="D133" s="33"/>
      <c r="E133" s="33"/>
      <c r="F133" s="21"/>
      <c r="G133" s="45"/>
    </row>
    <row r="134" spans="1:7" ht="40.799999999999997" x14ac:dyDescent="0.3">
      <c r="A134" s="75" t="s">
        <v>25</v>
      </c>
      <c r="B134" s="76"/>
      <c r="C134" s="77">
        <v>0</v>
      </c>
      <c r="D134" s="77">
        <v>0</v>
      </c>
      <c r="E134" s="78"/>
      <c r="F134" s="79">
        <v>0</v>
      </c>
      <c r="G134" s="45"/>
    </row>
    <row r="135" spans="1:7" x14ac:dyDescent="0.3">
      <c r="A135" s="75"/>
      <c r="B135" s="76"/>
      <c r="C135" s="77"/>
      <c r="D135" s="77"/>
      <c r="E135" s="78"/>
      <c r="F135" s="79"/>
      <c r="G135" s="45"/>
    </row>
    <row r="136" spans="1:7" x14ac:dyDescent="0.3">
      <c r="A136" s="80"/>
      <c r="B136" s="80"/>
      <c r="C136" s="80"/>
      <c r="D136" s="80"/>
      <c r="E136" s="80"/>
      <c r="F136" s="81"/>
      <c r="G136" s="45"/>
    </row>
    <row r="137" spans="1:7" ht="25.2" x14ac:dyDescent="0.3">
      <c r="A137" s="82" t="s">
        <v>26</v>
      </c>
      <c r="B137" s="82"/>
      <c r="C137" s="82">
        <f>SUM(C124:C136)</f>
        <v>2</v>
      </c>
      <c r="D137" s="82">
        <f>SUM(D123:D136)</f>
        <v>22</v>
      </c>
      <c r="E137" s="82"/>
      <c r="F137" s="83">
        <f>SUM(F124:F136)</f>
        <v>30</v>
      </c>
      <c r="G137" s="82"/>
    </row>
    <row r="138" spans="1:7" x14ac:dyDescent="0.3">
      <c r="A138" s="84" t="s">
        <v>43</v>
      </c>
      <c r="B138" s="85"/>
      <c r="C138" s="85"/>
      <c r="D138" s="85"/>
      <c r="E138" s="85"/>
      <c r="F138" s="85"/>
      <c r="G138" s="86"/>
    </row>
    <row r="139" spans="1:7" x14ac:dyDescent="0.3">
      <c r="A139" s="87" t="s">
        <v>61</v>
      </c>
      <c r="B139" s="87" t="s">
        <v>44</v>
      </c>
      <c r="C139" s="89">
        <v>0</v>
      </c>
      <c r="D139" s="89">
        <v>6</v>
      </c>
      <c r="E139" s="89" t="s">
        <v>16</v>
      </c>
      <c r="F139" s="89">
        <v>7</v>
      </c>
      <c r="G139" s="25" t="s">
        <v>17</v>
      </c>
    </row>
    <row r="140" spans="1:7" x14ac:dyDescent="0.3">
      <c r="A140" s="87" t="s">
        <v>62</v>
      </c>
      <c r="B140" s="87" t="s">
        <v>45</v>
      </c>
      <c r="C140" s="89">
        <v>0</v>
      </c>
      <c r="D140" s="89">
        <v>4</v>
      </c>
      <c r="E140" s="89" t="s">
        <v>16</v>
      </c>
      <c r="F140" s="89">
        <v>5</v>
      </c>
      <c r="G140" s="25" t="s">
        <v>17</v>
      </c>
    </row>
    <row r="141" spans="1:7" x14ac:dyDescent="0.3">
      <c r="A141" s="26"/>
      <c r="B141" s="102"/>
      <c r="C141" s="35"/>
      <c r="D141" s="35"/>
      <c r="E141" s="28"/>
      <c r="F141" s="35"/>
      <c r="G141" s="52"/>
    </row>
    <row r="142" spans="1:7" x14ac:dyDescent="0.3">
      <c r="A142" s="27"/>
      <c r="B142" s="32"/>
      <c r="C142" s="21"/>
      <c r="D142" s="21"/>
      <c r="E142" s="33"/>
      <c r="F142" s="21"/>
      <c r="G142" s="25"/>
    </row>
    <row r="143" spans="1:7" x14ac:dyDescent="0.3">
      <c r="A143" s="90"/>
      <c r="B143" s="45"/>
      <c r="C143" s="45"/>
      <c r="D143" s="45"/>
      <c r="E143" s="45"/>
      <c r="F143" s="45"/>
      <c r="G143" s="53"/>
    </row>
    <row r="144" spans="1:7" x14ac:dyDescent="0.3">
      <c r="A144" s="91" t="s">
        <v>26</v>
      </c>
      <c r="B144" s="92"/>
      <c r="C144" s="93">
        <f>SUM(C138:C142)</f>
        <v>0</v>
      </c>
      <c r="D144" s="94">
        <f>SUM(D138:D142)</f>
        <v>10</v>
      </c>
      <c r="E144" s="92"/>
      <c r="F144" s="95">
        <f>SUM(F138:F142)</f>
        <v>12</v>
      </c>
      <c r="G144" s="92"/>
    </row>
    <row r="145" spans="1:7" x14ac:dyDescent="0.3">
      <c r="A145" s="84" t="s">
        <v>47</v>
      </c>
      <c r="B145" s="85"/>
      <c r="C145" s="85"/>
      <c r="D145" s="85"/>
      <c r="E145" s="85"/>
      <c r="F145" s="85"/>
      <c r="G145" s="86"/>
    </row>
    <row r="146" spans="1:7" x14ac:dyDescent="0.3">
      <c r="A146" s="87" t="s">
        <v>63</v>
      </c>
      <c r="B146" s="87" t="s">
        <v>48</v>
      </c>
      <c r="C146" s="89">
        <v>0</v>
      </c>
      <c r="D146" s="89">
        <v>6</v>
      </c>
      <c r="E146" s="89" t="s">
        <v>16</v>
      </c>
      <c r="F146" s="89">
        <v>7</v>
      </c>
      <c r="G146" s="25" t="s">
        <v>17</v>
      </c>
    </row>
    <row r="147" spans="1:7" x14ac:dyDescent="0.3">
      <c r="A147" s="87" t="s">
        <v>64</v>
      </c>
      <c r="B147" s="87" t="s">
        <v>65</v>
      </c>
      <c r="C147" s="89">
        <v>0</v>
      </c>
      <c r="D147" s="89">
        <v>4</v>
      </c>
      <c r="E147" s="89" t="s">
        <v>16</v>
      </c>
      <c r="F147" s="89">
        <v>5</v>
      </c>
      <c r="G147" s="25" t="s">
        <v>17</v>
      </c>
    </row>
    <row r="148" spans="1:7" x14ac:dyDescent="0.3">
      <c r="A148" s="26"/>
      <c r="B148" s="102"/>
      <c r="C148" s="35"/>
      <c r="D148" s="35"/>
      <c r="E148" s="28"/>
      <c r="F148" s="35"/>
      <c r="G148" s="52"/>
    </row>
    <row r="149" spans="1:7" x14ac:dyDescent="0.3">
      <c r="A149" s="27"/>
      <c r="B149" s="32"/>
      <c r="C149" s="21"/>
      <c r="D149" s="21"/>
      <c r="E149" s="33"/>
      <c r="F149" s="21"/>
      <c r="G149" s="25"/>
    </row>
    <row r="150" spans="1:7" x14ac:dyDescent="0.3">
      <c r="A150" s="96"/>
      <c r="B150" s="97"/>
      <c r="C150" s="97"/>
      <c r="D150" s="97"/>
      <c r="E150" s="97"/>
      <c r="F150" s="97"/>
      <c r="G150" s="98"/>
    </row>
    <row r="151" spans="1:7" x14ac:dyDescent="0.3">
      <c r="A151" s="99" t="s">
        <v>26</v>
      </c>
      <c r="B151" s="100"/>
      <c r="C151" s="101">
        <f>SUM(C146:C149)</f>
        <v>0</v>
      </c>
      <c r="D151" s="101">
        <f>SUM(D146:D149)</f>
        <v>10</v>
      </c>
      <c r="E151" s="100"/>
      <c r="F151" s="101">
        <f>SUM(F146:F149)</f>
        <v>12</v>
      </c>
      <c r="G151" s="100"/>
    </row>
    <row r="152" spans="1:7" x14ac:dyDescent="0.3">
      <c r="A152" s="84" t="s">
        <v>51</v>
      </c>
      <c r="B152" s="85"/>
      <c r="C152" s="85"/>
      <c r="D152" s="85"/>
      <c r="E152" s="85"/>
      <c r="F152" s="85"/>
      <c r="G152" s="86"/>
    </row>
    <row r="153" spans="1:7" x14ac:dyDescent="0.3">
      <c r="A153" s="87" t="s">
        <v>66</v>
      </c>
      <c r="B153" s="87" t="s">
        <v>52</v>
      </c>
      <c r="C153" s="89">
        <v>0</v>
      </c>
      <c r="D153" s="89">
        <v>6</v>
      </c>
      <c r="E153" s="89" t="s">
        <v>16</v>
      </c>
      <c r="F153" s="89">
        <v>7</v>
      </c>
      <c r="G153" s="25" t="s">
        <v>17</v>
      </c>
    </row>
    <row r="154" spans="1:7" x14ac:dyDescent="0.3">
      <c r="A154" s="87" t="s">
        <v>67</v>
      </c>
      <c r="B154" s="87" t="s">
        <v>53</v>
      </c>
      <c r="C154" s="89">
        <v>0</v>
      </c>
      <c r="D154" s="89">
        <v>4</v>
      </c>
      <c r="E154" s="89" t="s">
        <v>16</v>
      </c>
      <c r="F154" s="89">
        <v>5</v>
      </c>
      <c r="G154" s="25" t="s">
        <v>17</v>
      </c>
    </row>
    <row r="155" spans="1:7" x14ac:dyDescent="0.3">
      <c r="A155" s="26"/>
      <c r="B155" s="102"/>
      <c r="C155" s="35"/>
      <c r="D155" s="35"/>
      <c r="E155" s="28"/>
      <c r="F155" s="35"/>
      <c r="G155" s="52"/>
    </row>
    <row r="156" spans="1:7" x14ac:dyDescent="0.3">
      <c r="A156" s="27"/>
      <c r="B156" s="32"/>
      <c r="C156" s="21"/>
      <c r="D156" s="21"/>
      <c r="E156" s="33"/>
      <c r="F156" s="21"/>
      <c r="G156" s="25"/>
    </row>
    <row r="157" spans="1:7" x14ac:dyDescent="0.3">
      <c r="A157" s="97"/>
      <c r="B157" s="97"/>
      <c r="C157" s="97"/>
      <c r="D157" s="97"/>
      <c r="E157" s="97"/>
      <c r="F157" s="97"/>
      <c r="G157" s="98"/>
    </row>
    <row r="158" spans="1:7" x14ac:dyDescent="0.3">
      <c r="A158" s="99" t="s">
        <v>26</v>
      </c>
      <c r="B158" s="100"/>
      <c r="C158" s="101">
        <f>SUM(C153:C156)</f>
        <v>0</v>
      </c>
      <c r="D158" s="101">
        <f>SUM(D153:D156)</f>
        <v>10</v>
      </c>
      <c r="E158" s="100"/>
      <c r="F158" s="101">
        <f>SUM(F153:F156)</f>
        <v>12</v>
      </c>
      <c r="G158" s="100"/>
    </row>
    <row r="159" spans="1:7" x14ac:dyDescent="0.3">
      <c r="A159" s="70" t="s">
        <v>68</v>
      </c>
      <c r="B159" s="70"/>
      <c r="C159" s="70"/>
      <c r="D159" s="70"/>
      <c r="E159" s="70"/>
      <c r="F159" s="70"/>
      <c r="G159" s="70"/>
    </row>
    <row r="160" spans="1:7" x14ac:dyDescent="0.3">
      <c r="A160" s="45"/>
      <c r="B160" s="45"/>
      <c r="C160" s="45"/>
      <c r="D160" s="45"/>
      <c r="E160" s="45"/>
      <c r="F160" s="45"/>
      <c r="G160" s="45"/>
    </row>
    <row r="161" spans="1:7" x14ac:dyDescent="0.3">
      <c r="A161" s="53" t="s">
        <v>69</v>
      </c>
      <c r="B161" s="23"/>
      <c r="C161" s="19">
        <v>2</v>
      </c>
      <c r="D161" s="19">
        <v>0</v>
      </c>
      <c r="E161" s="19" t="s">
        <v>11</v>
      </c>
      <c r="F161" s="24">
        <v>4</v>
      </c>
      <c r="G161" s="25" t="s">
        <v>12</v>
      </c>
    </row>
    <row r="162" spans="1:7" x14ac:dyDescent="0.3">
      <c r="A162" s="22" t="s">
        <v>70</v>
      </c>
      <c r="B162" s="22"/>
      <c r="C162" s="33">
        <v>0</v>
      </c>
      <c r="D162" s="33">
        <v>2</v>
      </c>
      <c r="E162" s="33" t="s">
        <v>16</v>
      </c>
      <c r="F162" s="24">
        <v>0</v>
      </c>
      <c r="G162" s="21" t="s">
        <v>17</v>
      </c>
    </row>
    <row r="163" spans="1:7" x14ac:dyDescent="0.3">
      <c r="A163" s="22"/>
      <c r="B163" s="22"/>
      <c r="C163" s="33"/>
      <c r="D163" s="33"/>
      <c r="E163" s="33"/>
      <c r="F163" s="24"/>
      <c r="G163" s="21"/>
    </row>
    <row r="164" spans="1:7" x14ac:dyDescent="0.3">
      <c r="A164" s="22"/>
      <c r="B164" s="103"/>
      <c r="C164" s="25"/>
      <c r="D164" s="25"/>
      <c r="E164" s="25"/>
      <c r="F164" s="25"/>
      <c r="G164" s="45"/>
    </row>
    <row r="165" spans="1:7" x14ac:dyDescent="0.3">
      <c r="A165" s="45"/>
      <c r="B165" s="45"/>
      <c r="C165" s="45"/>
      <c r="D165" s="45"/>
      <c r="E165" s="45"/>
      <c r="F165" s="45"/>
      <c r="G165" s="45"/>
    </row>
    <row r="166" spans="1:7" x14ac:dyDescent="0.3">
      <c r="A166" s="45"/>
      <c r="B166" s="45"/>
      <c r="C166" s="45"/>
      <c r="D166" s="45"/>
      <c r="E166" s="45"/>
      <c r="F166" s="45"/>
      <c r="G166" s="45"/>
    </row>
    <row r="167" spans="1:7" x14ac:dyDescent="0.3">
      <c r="A167" s="45"/>
      <c r="B167" s="45"/>
      <c r="C167" s="45"/>
      <c r="D167" s="45"/>
      <c r="E167" s="45"/>
      <c r="F167" s="45"/>
      <c r="G167" s="45"/>
    </row>
    <row r="168" spans="1:7" ht="40.799999999999997" x14ac:dyDescent="0.3">
      <c r="A168" s="72" t="s">
        <v>42</v>
      </c>
      <c r="B168" s="72"/>
      <c r="C168" s="73">
        <f>SUM(C184,C191,C198) / 3</f>
        <v>0</v>
      </c>
      <c r="D168" s="73">
        <f>SUM(D184,D191,D198) / 3</f>
        <v>10</v>
      </c>
      <c r="E168" s="73"/>
      <c r="F168" s="74">
        <f>SUM(F179:F181,F186:F188) / 2</f>
        <v>12</v>
      </c>
      <c r="G168" s="45"/>
    </row>
    <row r="169" spans="1:7" x14ac:dyDescent="0.3">
      <c r="A169" s="72"/>
      <c r="B169" s="72"/>
      <c r="C169" s="73"/>
      <c r="D169" s="73"/>
      <c r="E169" s="73"/>
      <c r="F169" s="74"/>
      <c r="G169" s="45"/>
    </row>
    <row r="170" spans="1:7" x14ac:dyDescent="0.3">
      <c r="A170" s="72"/>
      <c r="B170" s="72"/>
      <c r="C170" s="73"/>
      <c r="D170" s="73"/>
      <c r="E170" s="73"/>
      <c r="F170" s="74"/>
      <c r="G170" s="45"/>
    </row>
    <row r="171" spans="1:7" x14ac:dyDescent="0.3">
      <c r="A171" s="72"/>
      <c r="B171" s="72"/>
      <c r="C171" s="73"/>
      <c r="D171" s="73"/>
      <c r="E171" s="73"/>
      <c r="F171" s="74"/>
      <c r="G171" s="45"/>
    </row>
    <row r="172" spans="1:7" x14ac:dyDescent="0.3">
      <c r="A172" s="72"/>
      <c r="B172" s="72"/>
      <c r="C172" s="73"/>
      <c r="D172" s="73"/>
      <c r="E172" s="73"/>
      <c r="F172" s="74"/>
      <c r="G172" s="45"/>
    </row>
    <row r="173" spans="1:7" x14ac:dyDescent="0.3">
      <c r="A173" s="32"/>
      <c r="B173" s="32"/>
      <c r="C173" s="33"/>
      <c r="D173" s="33"/>
      <c r="E173" s="33"/>
      <c r="F173" s="21"/>
      <c r="G173" s="45"/>
    </row>
    <row r="174" spans="1:7" ht="40.799999999999997" x14ac:dyDescent="0.3">
      <c r="A174" s="75" t="s">
        <v>25</v>
      </c>
      <c r="B174" s="76"/>
      <c r="C174" s="77"/>
      <c r="D174" s="77"/>
      <c r="E174" s="78"/>
      <c r="F174" s="79">
        <v>12</v>
      </c>
      <c r="G174" s="45"/>
    </row>
    <row r="175" spans="1:7" x14ac:dyDescent="0.3">
      <c r="A175" s="75"/>
      <c r="B175" s="76"/>
      <c r="C175" s="77"/>
      <c r="D175" s="77"/>
      <c r="E175" s="78"/>
      <c r="F175" s="79"/>
      <c r="G175" s="45"/>
    </row>
    <row r="176" spans="1:7" x14ac:dyDescent="0.3">
      <c r="A176" s="80"/>
      <c r="B176" s="80"/>
      <c r="C176" s="80"/>
      <c r="D176" s="80"/>
      <c r="E176" s="80"/>
      <c r="F176" s="81"/>
      <c r="G176" s="45"/>
    </row>
    <row r="177" spans="1:7" ht="25.2" x14ac:dyDescent="0.3">
      <c r="A177" s="82" t="s">
        <v>26</v>
      </c>
      <c r="B177" s="82"/>
      <c r="C177" s="82">
        <f>SUM(C161:C176)</f>
        <v>2</v>
      </c>
      <c r="D177" s="82">
        <f>SUM(D161:D176)</f>
        <v>12</v>
      </c>
      <c r="E177" s="82"/>
      <c r="F177" s="83">
        <f>SUM(F161:F176)</f>
        <v>28</v>
      </c>
      <c r="G177" s="82"/>
    </row>
    <row r="178" spans="1:7" x14ac:dyDescent="0.3">
      <c r="A178" s="84" t="s">
        <v>43</v>
      </c>
      <c r="B178" s="85"/>
      <c r="C178" s="85"/>
      <c r="D178" s="85"/>
      <c r="E178" s="85"/>
      <c r="F178" s="85"/>
      <c r="G178" s="86"/>
    </row>
    <row r="179" spans="1:7" x14ac:dyDescent="0.3">
      <c r="A179" s="87" t="s">
        <v>71</v>
      </c>
      <c r="B179" s="87" t="s">
        <v>61</v>
      </c>
      <c r="C179" s="89">
        <v>0</v>
      </c>
      <c r="D179" s="89">
        <v>6</v>
      </c>
      <c r="E179" s="89" t="s">
        <v>16</v>
      </c>
      <c r="F179" s="89">
        <v>7</v>
      </c>
      <c r="G179" s="25" t="s">
        <v>17</v>
      </c>
    </row>
    <row r="180" spans="1:7" x14ac:dyDescent="0.3">
      <c r="A180" s="87" t="s">
        <v>72</v>
      </c>
      <c r="B180" s="87" t="s">
        <v>62</v>
      </c>
      <c r="C180" s="89">
        <v>0</v>
      </c>
      <c r="D180" s="89">
        <v>4</v>
      </c>
      <c r="E180" s="89" t="s">
        <v>16</v>
      </c>
      <c r="F180" s="89">
        <v>5</v>
      </c>
      <c r="G180" s="25" t="s">
        <v>17</v>
      </c>
    </row>
    <row r="181" spans="1:7" x14ac:dyDescent="0.3">
      <c r="A181" s="26"/>
      <c r="B181" s="102"/>
      <c r="C181" s="35"/>
      <c r="D181" s="35"/>
      <c r="E181" s="28"/>
      <c r="F181" s="35"/>
      <c r="G181" s="52"/>
    </row>
    <row r="182" spans="1:7" x14ac:dyDescent="0.3">
      <c r="A182" s="27"/>
      <c r="B182" s="32"/>
      <c r="C182" s="21"/>
      <c r="D182" s="21"/>
      <c r="E182" s="33"/>
      <c r="F182" s="21"/>
      <c r="G182" s="104"/>
    </row>
    <row r="183" spans="1:7" x14ac:dyDescent="0.3">
      <c r="A183" s="90"/>
      <c r="B183" s="45"/>
      <c r="C183" s="45"/>
      <c r="D183" s="45"/>
      <c r="E183" s="45"/>
      <c r="F183" s="45"/>
      <c r="G183" s="53"/>
    </row>
    <row r="184" spans="1:7" x14ac:dyDescent="0.3">
      <c r="A184" s="91" t="s">
        <v>26</v>
      </c>
      <c r="B184" s="92"/>
      <c r="C184" s="93">
        <f>SUM(C178:C182)</f>
        <v>0</v>
      </c>
      <c r="D184" s="94">
        <f>SUM(D178:D182)</f>
        <v>10</v>
      </c>
      <c r="E184" s="92"/>
      <c r="F184" s="95">
        <f>SUM(F178:F182)</f>
        <v>12</v>
      </c>
      <c r="G184" s="92"/>
    </row>
    <row r="185" spans="1:7" x14ac:dyDescent="0.3">
      <c r="A185" s="84" t="s">
        <v>47</v>
      </c>
      <c r="B185" s="85"/>
      <c r="C185" s="85"/>
      <c r="D185" s="85"/>
      <c r="E185" s="85"/>
      <c r="F185" s="85"/>
      <c r="G185" s="86"/>
    </row>
    <row r="186" spans="1:7" x14ac:dyDescent="0.3">
      <c r="A186" s="87" t="s">
        <v>73</v>
      </c>
      <c r="B186" s="87" t="s">
        <v>63</v>
      </c>
      <c r="C186" s="89">
        <v>0</v>
      </c>
      <c r="D186" s="89">
        <v>6</v>
      </c>
      <c r="E186" s="89" t="s">
        <v>16</v>
      </c>
      <c r="F186" s="89">
        <v>7</v>
      </c>
      <c r="G186" s="25" t="s">
        <v>17</v>
      </c>
    </row>
    <row r="187" spans="1:7" x14ac:dyDescent="0.3">
      <c r="A187" s="87" t="s">
        <v>74</v>
      </c>
      <c r="B187" s="87" t="s">
        <v>75</v>
      </c>
      <c r="C187" s="89">
        <v>0</v>
      </c>
      <c r="D187" s="89">
        <v>4</v>
      </c>
      <c r="E187" s="89" t="s">
        <v>16</v>
      </c>
      <c r="F187" s="89">
        <v>5</v>
      </c>
      <c r="G187" s="25" t="s">
        <v>17</v>
      </c>
    </row>
    <row r="188" spans="1:7" x14ac:dyDescent="0.3">
      <c r="A188" s="26"/>
      <c r="B188" s="102"/>
      <c r="C188" s="35"/>
      <c r="D188" s="35"/>
      <c r="E188" s="28"/>
      <c r="F188" s="35"/>
      <c r="G188" s="52"/>
    </row>
    <row r="189" spans="1:7" x14ac:dyDescent="0.3">
      <c r="A189" s="27"/>
      <c r="B189" s="32"/>
      <c r="C189" s="21"/>
      <c r="D189" s="21"/>
      <c r="E189" s="33"/>
      <c r="F189" s="21"/>
      <c r="G189" s="25"/>
    </row>
    <row r="190" spans="1:7" x14ac:dyDescent="0.3">
      <c r="A190" s="96"/>
      <c r="B190" s="97"/>
      <c r="C190" s="97"/>
      <c r="D190" s="97"/>
      <c r="E190" s="97"/>
      <c r="F190" s="97"/>
      <c r="G190" s="98"/>
    </row>
    <row r="191" spans="1:7" x14ac:dyDescent="0.3">
      <c r="A191" s="99" t="s">
        <v>26</v>
      </c>
      <c r="B191" s="100"/>
      <c r="C191" s="101">
        <f>SUM(C186:C189)</f>
        <v>0</v>
      </c>
      <c r="D191" s="101">
        <f>SUM(D186:D189)</f>
        <v>10</v>
      </c>
      <c r="E191" s="100"/>
      <c r="F191" s="101">
        <f>SUM(F186:F189)</f>
        <v>12</v>
      </c>
      <c r="G191" s="100"/>
    </row>
    <row r="192" spans="1:7" x14ac:dyDescent="0.3">
      <c r="A192" s="84" t="s">
        <v>51</v>
      </c>
      <c r="B192" s="85"/>
      <c r="C192" s="85"/>
      <c r="D192" s="85"/>
      <c r="E192" s="85"/>
      <c r="F192" s="85"/>
      <c r="G192" s="86"/>
    </row>
    <row r="193" spans="1:7" x14ac:dyDescent="0.3">
      <c r="A193" s="87" t="s">
        <v>76</v>
      </c>
      <c r="B193" s="87" t="s">
        <v>66</v>
      </c>
      <c r="C193" s="89">
        <v>0</v>
      </c>
      <c r="D193" s="89">
        <v>6</v>
      </c>
      <c r="E193" s="89" t="s">
        <v>16</v>
      </c>
      <c r="F193" s="89">
        <v>7</v>
      </c>
      <c r="G193" s="25" t="s">
        <v>17</v>
      </c>
    </row>
    <row r="194" spans="1:7" x14ac:dyDescent="0.3">
      <c r="A194" s="87" t="s">
        <v>77</v>
      </c>
      <c r="B194" s="87" t="s">
        <v>67</v>
      </c>
      <c r="C194" s="89">
        <v>0</v>
      </c>
      <c r="D194" s="89">
        <v>4</v>
      </c>
      <c r="E194" s="89" t="s">
        <v>16</v>
      </c>
      <c r="F194" s="89">
        <v>5</v>
      </c>
      <c r="G194" s="25" t="s">
        <v>17</v>
      </c>
    </row>
    <row r="195" spans="1:7" x14ac:dyDescent="0.3">
      <c r="A195" s="26"/>
      <c r="B195" s="102"/>
      <c r="C195" s="35"/>
      <c r="D195" s="35"/>
      <c r="E195" s="28"/>
      <c r="F195" s="35"/>
      <c r="G195" s="52"/>
    </row>
    <row r="196" spans="1:7" x14ac:dyDescent="0.3">
      <c r="A196" s="27"/>
      <c r="B196" s="32"/>
      <c r="C196" s="21"/>
      <c r="D196" s="21"/>
      <c r="E196" s="33"/>
      <c r="F196" s="21"/>
      <c r="G196" s="25"/>
    </row>
    <row r="197" spans="1:7" x14ac:dyDescent="0.3">
      <c r="A197" s="97"/>
      <c r="B197" s="97"/>
      <c r="C197" s="97"/>
      <c r="D197" s="97"/>
      <c r="E197" s="97"/>
      <c r="F197" s="97"/>
      <c r="G197" s="98"/>
    </row>
    <row r="198" spans="1:7" x14ac:dyDescent="0.3">
      <c r="A198" s="99" t="s">
        <v>26</v>
      </c>
      <c r="B198" s="100"/>
      <c r="C198" s="101">
        <f>SUM(C193:C196)</f>
        <v>0</v>
      </c>
      <c r="D198" s="101">
        <f>SUM(D193:D196)</f>
        <v>10</v>
      </c>
      <c r="E198" s="100"/>
      <c r="F198" s="101">
        <f>SUM(F193:F196)</f>
        <v>12</v>
      </c>
      <c r="G198" s="100"/>
    </row>
    <row r="199" spans="1:7" x14ac:dyDescent="0.3">
      <c r="A199" s="70" t="s">
        <v>78</v>
      </c>
      <c r="B199" s="70"/>
      <c r="C199" s="70"/>
      <c r="D199" s="70"/>
      <c r="E199" s="70"/>
      <c r="F199" s="70"/>
      <c r="G199" s="70"/>
    </row>
    <row r="200" spans="1:7" x14ac:dyDescent="0.3">
      <c r="A200" s="45"/>
      <c r="B200" s="45"/>
      <c r="C200" s="45"/>
      <c r="D200" s="45"/>
      <c r="E200" s="45"/>
      <c r="F200" s="45"/>
      <c r="G200" s="45"/>
    </row>
    <row r="201" spans="1:7" x14ac:dyDescent="0.3">
      <c r="A201" s="105" t="s">
        <v>79</v>
      </c>
      <c r="B201" s="18"/>
      <c r="C201" s="71">
        <v>10</v>
      </c>
      <c r="D201" s="71">
        <v>0</v>
      </c>
      <c r="E201" s="71" t="s">
        <v>11</v>
      </c>
      <c r="F201" s="71">
        <v>15</v>
      </c>
      <c r="G201" s="106" t="s">
        <v>17</v>
      </c>
    </row>
    <row r="202" spans="1:7" x14ac:dyDescent="0.3">
      <c r="A202" s="22" t="s">
        <v>80</v>
      </c>
      <c r="B202" s="22"/>
      <c r="C202" s="33">
        <v>0</v>
      </c>
      <c r="D202" s="33">
        <v>2</v>
      </c>
      <c r="E202" s="33" t="s">
        <v>16</v>
      </c>
      <c r="F202" s="24">
        <v>0</v>
      </c>
      <c r="G202" s="21" t="s">
        <v>17</v>
      </c>
    </row>
    <row r="203" spans="1:7" x14ac:dyDescent="0.3">
      <c r="A203" s="105"/>
      <c r="B203" s="18"/>
      <c r="C203" s="71"/>
      <c r="D203" s="71"/>
      <c r="E203" s="71"/>
      <c r="F203" s="71"/>
      <c r="G203" s="106"/>
    </row>
    <row r="204" spans="1:7" x14ac:dyDescent="0.3">
      <c r="A204" s="45"/>
      <c r="B204" s="45"/>
      <c r="C204" s="45"/>
      <c r="D204" s="45"/>
      <c r="E204" s="45"/>
      <c r="F204" s="45"/>
      <c r="G204" s="45"/>
    </row>
    <row r="205" spans="1:7" x14ac:dyDescent="0.3">
      <c r="A205" s="45"/>
      <c r="B205" s="45"/>
      <c r="C205" s="45"/>
      <c r="D205" s="45"/>
      <c r="E205" s="45"/>
      <c r="F205" s="45"/>
      <c r="G205" s="45"/>
    </row>
    <row r="206" spans="1:7" x14ac:dyDescent="0.3">
      <c r="A206" s="45"/>
      <c r="B206" s="45"/>
      <c r="C206" s="45"/>
      <c r="D206" s="45"/>
      <c r="E206" s="45"/>
      <c r="F206" s="45"/>
      <c r="G206" s="45"/>
    </row>
    <row r="207" spans="1:7" x14ac:dyDescent="0.3">
      <c r="A207" s="45"/>
      <c r="B207" s="45"/>
      <c r="C207" s="45"/>
      <c r="D207" s="45"/>
      <c r="E207" s="45"/>
      <c r="F207" s="45"/>
      <c r="G207" s="45"/>
    </row>
    <row r="208" spans="1:7" ht="40.799999999999997" x14ac:dyDescent="0.3">
      <c r="A208" s="72" t="s">
        <v>42</v>
      </c>
      <c r="B208" s="72"/>
      <c r="C208" s="73">
        <f>SUM(C220,C227,C234) / 3</f>
        <v>0</v>
      </c>
      <c r="D208" s="73">
        <f>SUM(D220,D227,D234) / 3</f>
        <v>10</v>
      </c>
      <c r="E208" s="73"/>
      <c r="F208" s="74">
        <f>SUM(F215:F217,F222:F224) / 2</f>
        <v>12</v>
      </c>
      <c r="G208" s="45"/>
    </row>
    <row r="209" spans="1:7" x14ac:dyDescent="0.3">
      <c r="A209" s="32"/>
      <c r="B209" s="32"/>
      <c r="C209" s="33"/>
      <c r="D209" s="33"/>
      <c r="E209" s="33"/>
      <c r="F209" s="21"/>
      <c r="G209" s="45"/>
    </row>
    <row r="210" spans="1:7" ht="40.799999999999997" x14ac:dyDescent="0.3">
      <c r="A210" s="75" t="s">
        <v>25</v>
      </c>
      <c r="B210" s="76"/>
      <c r="C210" s="77">
        <v>0</v>
      </c>
      <c r="D210" s="77">
        <v>0</v>
      </c>
      <c r="E210" s="78"/>
      <c r="F210" s="79">
        <v>0</v>
      </c>
      <c r="G210" s="45"/>
    </row>
    <row r="211" spans="1:7" x14ac:dyDescent="0.3">
      <c r="A211" s="75"/>
      <c r="B211" s="76"/>
      <c r="C211" s="77"/>
      <c r="D211" s="77"/>
      <c r="E211" s="78"/>
      <c r="F211" s="79"/>
      <c r="G211" s="45"/>
    </row>
    <row r="212" spans="1:7" x14ac:dyDescent="0.3">
      <c r="A212" s="80"/>
      <c r="B212" s="80"/>
      <c r="C212" s="80"/>
      <c r="D212" s="80"/>
      <c r="E212" s="80"/>
      <c r="F212" s="81"/>
      <c r="G212" s="45"/>
    </row>
    <row r="213" spans="1:7" ht="25.2" x14ac:dyDescent="0.3">
      <c r="A213" s="82" t="s">
        <v>26</v>
      </c>
      <c r="B213" s="82"/>
      <c r="C213" s="82">
        <f>SUM(C201:C212)</f>
        <v>10</v>
      </c>
      <c r="D213" s="82">
        <f>SUM(D201:D212)</f>
        <v>12</v>
      </c>
      <c r="E213" s="82"/>
      <c r="F213" s="83">
        <f>SUM(F201:F212)</f>
        <v>27</v>
      </c>
      <c r="G213" s="82"/>
    </row>
    <row r="214" spans="1:7" x14ac:dyDescent="0.3">
      <c r="A214" s="84" t="s">
        <v>43</v>
      </c>
      <c r="B214" s="85"/>
      <c r="C214" s="85"/>
      <c r="D214" s="85"/>
      <c r="E214" s="85"/>
      <c r="F214" s="85"/>
      <c r="G214" s="86"/>
    </row>
    <row r="215" spans="1:7" x14ac:dyDescent="0.3">
      <c r="A215" s="87" t="s">
        <v>81</v>
      </c>
      <c r="B215" s="87" t="s">
        <v>61</v>
      </c>
      <c r="C215" s="89">
        <v>0</v>
      </c>
      <c r="D215" s="89">
        <v>6</v>
      </c>
      <c r="E215" s="89" t="s">
        <v>16</v>
      </c>
      <c r="F215" s="89">
        <v>7</v>
      </c>
      <c r="G215" s="25" t="s">
        <v>17</v>
      </c>
    </row>
    <row r="216" spans="1:7" x14ac:dyDescent="0.3">
      <c r="A216" s="87" t="s">
        <v>82</v>
      </c>
      <c r="B216" s="87" t="s">
        <v>72</v>
      </c>
      <c r="C216" s="89">
        <v>0</v>
      </c>
      <c r="D216" s="89">
        <v>4</v>
      </c>
      <c r="E216" s="89" t="s">
        <v>16</v>
      </c>
      <c r="F216" s="89">
        <v>5</v>
      </c>
      <c r="G216" s="25" t="s">
        <v>17</v>
      </c>
    </row>
    <row r="217" spans="1:7" x14ac:dyDescent="0.3">
      <c r="A217" s="26"/>
      <c r="B217" s="102"/>
      <c r="C217" s="35"/>
      <c r="D217" s="35"/>
      <c r="E217" s="28"/>
      <c r="F217" s="35"/>
      <c r="G217" s="52"/>
    </row>
    <row r="218" spans="1:7" x14ac:dyDescent="0.3">
      <c r="A218" s="27"/>
      <c r="B218" s="32"/>
      <c r="C218" s="21"/>
      <c r="D218" s="21"/>
      <c r="E218" s="33"/>
      <c r="F218" s="21"/>
      <c r="G218" s="25"/>
    </row>
    <row r="219" spans="1:7" x14ac:dyDescent="0.3">
      <c r="A219" s="90"/>
      <c r="B219" s="45"/>
      <c r="C219" s="45"/>
      <c r="D219" s="45"/>
      <c r="E219" s="45"/>
      <c r="F219" s="45"/>
      <c r="G219" s="53"/>
    </row>
    <row r="220" spans="1:7" x14ac:dyDescent="0.3">
      <c r="A220" s="91" t="s">
        <v>26</v>
      </c>
      <c r="B220" s="92"/>
      <c r="C220" s="93">
        <f>SUM(C214:C218)</f>
        <v>0</v>
      </c>
      <c r="D220" s="94">
        <f>SUM(D214:D218)</f>
        <v>10</v>
      </c>
      <c r="E220" s="92"/>
      <c r="F220" s="95">
        <f>SUM(F214:F218)</f>
        <v>12</v>
      </c>
      <c r="G220" s="92"/>
    </row>
    <row r="221" spans="1:7" x14ac:dyDescent="0.3">
      <c r="A221" s="84" t="s">
        <v>47</v>
      </c>
      <c r="B221" s="85"/>
      <c r="C221" s="85"/>
      <c r="D221" s="85"/>
      <c r="E221" s="85"/>
      <c r="F221" s="85"/>
      <c r="G221" s="86"/>
    </row>
    <row r="222" spans="1:7" x14ac:dyDescent="0.3">
      <c r="A222" s="87" t="s">
        <v>83</v>
      </c>
      <c r="B222" s="87" t="s">
        <v>63</v>
      </c>
      <c r="C222" s="89">
        <v>0</v>
      </c>
      <c r="D222" s="89">
        <v>6</v>
      </c>
      <c r="E222" s="89" t="s">
        <v>16</v>
      </c>
      <c r="F222" s="89">
        <v>7</v>
      </c>
      <c r="G222" s="25" t="s">
        <v>17</v>
      </c>
    </row>
    <row r="223" spans="1:7" x14ac:dyDescent="0.3">
      <c r="A223" s="87" t="s">
        <v>84</v>
      </c>
      <c r="B223" s="87" t="s">
        <v>75</v>
      </c>
      <c r="C223" s="89">
        <v>0</v>
      </c>
      <c r="D223" s="89">
        <v>4</v>
      </c>
      <c r="E223" s="89" t="s">
        <v>16</v>
      </c>
      <c r="F223" s="89">
        <v>5</v>
      </c>
      <c r="G223" s="25" t="s">
        <v>17</v>
      </c>
    </row>
    <row r="224" spans="1:7" x14ac:dyDescent="0.3">
      <c r="A224" s="26"/>
      <c r="B224" s="102"/>
      <c r="C224" s="35"/>
      <c r="D224" s="35"/>
      <c r="E224" s="28"/>
      <c r="F224" s="35"/>
      <c r="G224" s="52"/>
    </row>
    <row r="225" spans="1:7" x14ac:dyDescent="0.3">
      <c r="A225" s="27"/>
      <c r="B225" s="32"/>
      <c r="C225" s="21"/>
      <c r="D225" s="21"/>
      <c r="E225" s="33"/>
      <c r="F225" s="21"/>
      <c r="G225" s="25"/>
    </row>
    <row r="226" spans="1:7" x14ac:dyDescent="0.3">
      <c r="A226" s="96"/>
      <c r="B226" s="97"/>
      <c r="C226" s="97"/>
      <c r="D226" s="97"/>
      <c r="E226" s="97"/>
      <c r="F226" s="97"/>
      <c r="G226" s="98"/>
    </row>
    <row r="227" spans="1:7" x14ac:dyDescent="0.3">
      <c r="A227" s="99" t="s">
        <v>26</v>
      </c>
      <c r="B227" s="100"/>
      <c r="C227" s="101">
        <f>SUM(C222:C225)</f>
        <v>0</v>
      </c>
      <c r="D227" s="101">
        <f>SUM(D222:D225)</f>
        <v>10</v>
      </c>
      <c r="E227" s="100"/>
      <c r="F227" s="101">
        <f>SUM(F222:F225)</f>
        <v>12</v>
      </c>
      <c r="G227" s="100"/>
    </row>
    <row r="228" spans="1:7" x14ac:dyDescent="0.3">
      <c r="A228" s="84" t="s">
        <v>51</v>
      </c>
      <c r="B228" s="85"/>
      <c r="C228" s="85"/>
      <c r="D228" s="85"/>
      <c r="E228" s="85"/>
      <c r="F228" s="85"/>
      <c r="G228" s="86"/>
    </row>
    <row r="229" spans="1:7" x14ac:dyDescent="0.3">
      <c r="A229" s="87" t="s">
        <v>85</v>
      </c>
      <c r="B229" s="87" t="s">
        <v>66</v>
      </c>
      <c r="C229" s="89">
        <v>0</v>
      </c>
      <c r="D229" s="89">
        <v>6</v>
      </c>
      <c r="E229" s="89" t="s">
        <v>16</v>
      </c>
      <c r="F229" s="89">
        <v>7</v>
      </c>
      <c r="G229" s="25" t="s">
        <v>17</v>
      </c>
    </row>
    <row r="230" spans="1:7" x14ac:dyDescent="0.3">
      <c r="A230" s="87" t="s">
        <v>86</v>
      </c>
      <c r="B230" s="87" t="s">
        <v>67</v>
      </c>
      <c r="C230" s="89">
        <v>0</v>
      </c>
      <c r="D230" s="89">
        <v>4</v>
      </c>
      <c r="E230" s="89" t="s">
        <v>16</v>
      </c>
      <c r="F230" s="89">
        <v>5</v>
      </c>
      <c r="G230" s="25" t="s">
        <v>17</v>
      </c>
    </row>
    <row r="231" spans="1:7" x14ac:dyDescent="0.3">
      <c r="A231" s="26"/>
      <c r="B231" s="102"/>
      <c r="C231" s="35"/>
      <c r="D231" s="35"/>
      <c r="E231" s="28"/>
      <c r="F231" s="35"/>
      <c r="G231" s="52"/>
    </row>
    <row r="232" spans="1:7" x14ac:dyDescent="0.3">
      <c r="A232" s="27"/>
      <c r="B232" s="32"/>
      <c r="C232" s="21"/>
      <c r="D232" s="21"/>
      <c r="E232" s="33"/>
      <c r="F232" s="21"/>
      <c r="G232" s="25"/>
    </row>
    <row r="233" spans="1:7" x14ac:dyDescent="0.3">
      <c r="A233" s="97"/>
      <c r="B233" s="97"/>
      <c r="C233" s="97"/>
      <c r="D233" s="97"/>
      <c r="E233" s="97"/>
      <c r="F233" s="97"/>
      <c r="G233" s="98"/>
    </row>
    <row r="234" spans="1:7" x14ac:dyDescent="0.3">
      <c r="A234" s="99" t="s">
        <v>26</v>
      </c>
      <c r="B234" s="100"/>
      <c r="C234" s="101">
        <f>SUM(C229:C232)</f>
        <v>0</v>
      </c>
      <c r="D234" s="101">
        <f>SUM(D229:D232)</f>
        <v>10</v>
      </c>
      <c r="E234" s="100"/>
      <c r="F234" s="101">
        <f>SUM(F229:F232)</f>
        <v>12</v>
      </c>
      <c r="G234" s="100"/>
    </row>
    <row r="235" spans="1:7" x14ac:dyDescent="0.3">
      <c r="A235" s="107" t="s">
        <v>26</v>
      </c>
      <c r="B235" s="108"/>
      <c r="C235" s="109">
        <f>SUM(C213,C177,C137,C99,C63,C21)</f>
        <v>26</v>
      </c>
      <c r="D235" s="109">
        <f>SUM(D213,D177,D137,D99,D63,D21)</f>
        <v>110</v>
      </c>
      <c r="E235" s="110"/>
      <c r="F235" s="109">
        <f>SUM(F213,F177,F137,F99,F63,F21)</f>
        <v>180</v>
      </c>
      <c r="G235" s="111"/>
    </row>
    <row r="236" spans="1:7" x14ac:dyDescent="0.3">
      <c r="A236" s="107" t="s">
        <v>87</v>
      </c>
      <c r="B236" s="108"/>
      <c r="C236" s="110"/>
      <c r="D236" s="110"/>
      <c r="E236" s="110"/>
      <c r="F236" s="109">
        <f>SUM(F210,F174,F134,F96,F61,F18)</f>
        <v>12</v>
      </c>
      <c r="G236" s="111"/>
    </row>
    <row r="237" spans="1:7" x14ac:dyDescent="0.3">
      <c r="A237" s="112" t="s">
        <v>88</v>
      </c>
      <c r="B237" s="113"/>
      <c r="C237" s="114"/>
      <c r="D237" s="114"/>
      <c r="E237" s="114"/>
      <c r="F237" s="115">
        <f>SUM(F208,F168,F131,F94)</f>
        <v>53</v>
      </c>
      <c r="G237" s="116"/>
    </row>
  </sheetData>
  <mergeCells count="27">
    <mergeCell ref="A235:B235"/>
    <mergeCell ref="A236:B236"/>
    <mergeCell ref="A237:B237"/>
    <mergeCell ref="A185:G185"/>
    <mergeCell ref="A192:G192"/>
    <mergeCell ref="A199:G199"/>
    <mergeCell ref="A214:G214"/>
    <mergeCell ref="A221:G221"/>
    <mergeCell ref="A228:G228"/>
    <mergeCell ref="A122:G122"/>
    <mergeCell ref="A138:G138"/>
    <mergeCell ref="A145:G145"/>
    <mergeCell ref="A152:G152"/>
    <mergeCell ref="A159:G159"/>
    <mergeCell ref="A178:G178"/>
    <mergeCell ref="A64:G64"/>
    <mergeCell ref="A69:G69"/>
    <mergeCell ref="A83:G83"/>
    <mergeCell ref="A100:G100"/>
    <mergeCell ref="A108:G108"/>
    <mergeCell ref="A115:G115"/>
    <mergeCell ref="A1:F1"/>
    <mergeCell ref="A2:F2"/>
    <mergeCell ref="A5:F5"/>
    <mergeCell ref="A21:B21"/>
    <mergeCell ref="A49:G49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2025-10-17T11:30:56Z</dcterms:created>
  <dcterms:modified xsi:type="dcterms:W3CDTF">2025-10-17T11:31:23Z</dcterms:modified>
</cp:coreProperties>
</file>